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9285" activeTab="0"/>
  </bookViews>
  <sheets>
    <sheet name="Expense Report" sheetId="1" r:id="rId1"/>
    <sheet name="Instructions" sheetId="2" r:id="rId2"/>
  </sheets>
  <definedNames>
    <definedName name="_xlnm.Print_Area" localSheetId="0">'Expense Report'!$A$1:$S$46</definedName>
  </definedNames>
  <calcPr fullCalcOnLoad="1"/>
</workbook>
</file>

<file path=xl/sharedStrings.xml><?xml version="1.0" encoding="utf-8"?>
<sst xmlns="http://schemas.openxmlformats.org/spreadsheetml/2006/main" count="182" uniqueCount="149">
  <si>
    <t xml:space="preserve"> Expense Report</t>
  </si>
  <si>
    <t>Name:</t>
  </si>
  <si>
    <t xml:space="preserve"> </t>
  </si>
  <si>
    <t xml:space="preserve">Cost Center </t>
  </si>
  <si>
    <t>$</t>
  </si>
  <si>
    <t>Home Address:</t>
  </si>
  <si>
    <t>Perm. Work Station Address:</t>
  </si>
  <si>
    <t>Work Phone:</t>
  </si>
  <si>
    <t>If Employee - SEMA4 ID#</t>
  </si>
  <si>
    <t>(SEMA4 ID# is your payroll ID number)</t>
  </si>
  <si>
    <t>Department/Office:</t>
  </si>
  <si>
    <t xml:space="preserve">If Student - Student ID#  </t>
  </si>
  <si>
    <t xml:space="preserve">  Bargaining Unit </t>
  </si>
  <si>
    <t>Date</t>
  </si>
  <si>
    <t>ITINERARY</t>
  </si>
  <si>
    <t>Reason For Travel</t>
  </si>
  <si>
    <t>Trip Mi</t>
  </si>
  <si>
    <t>Total Trip &amp; Local Miles</t>
  </si>
  <si>
    <r>
      <t xml:space="preserve">Mileage Rate </t>
    </r>
    <r>
      <rPr>
        <sz val="8"/>
        <rFont val="Arial"/>
        <family val="2"/>
      </rPr>
      <t xml:space="preserve">  </t>
    </r>
    <r>
      <rPr>
        <sz val="7"/>
        <rFont val="Arial"/>
        <family val="2"/>
      </rPr>
      <t xml:space="preserve">          (See instructions for current rates)</t>
    </r>
  </si>
  <si>
    <t>Mileage Amount</t>
  </si>
  <si>
    <t>Meals</t>
  </si>
  <si>
    <t>Lodging</t>
  </si>
  <si>
    <t>Total</t>
  </si>
  <si>
    <t>Time</t>
  </si>
  <si>
    <t>Location</t>
  </si>
  <si>
    <t>Local Mi</t>
  </si>
  <si>
    <t>B</t>
  </si>
  <si>
    <t>L</t>
  </si>
  <si>
    <t>D</t>
  </si>
  <si>
    <t>Departure</t>
  </si>
  <si>
    <t>Arrival</t>
  </si>
  <si>
    <t xml:space="preserve">Totals:  </t>
  </si>
  <si>
    <t>Other Expenses</t>
  </si>
  <si>
    <t>Amount</t>
  </si>
  <si>
    <t xml:space="preserve">     Attach Travel Authorization</t>
  </si>
  <si>
    <t>Total:</t>
  </si>
  <si>
    <t>SUBTOTAL:</t>
  </si>
  <si>
    <t>LESS ADVANCE:</t>
  </si>
  <si>
    <t>Expense Reports</t>
  </si>
  <si>
    <t xml:space="preserve">Expense Reports must be completed properly and be received in the Office of </t>
  </si>
  <si>
    <t xml:space="preserve">Business Services by Thursday noon of the week timesheets are due in </t>
  </si>
  <si>
    <t xml:space="preserve">order to be processed with the next paycheck.  </t>
  </si>
  <si>
    <t>The IRS requires employee business expenses to be submitted for reimbursement</t>
  </si>
  <si>
    <t>within 60 days after the expenses were paid or incurred.  If not submitted within</t>
  </si>
  <si>
    <t>60 days, the expense reimbursement is categorized as supplemental wages</t>
  </si>
  <si>
    <t>and becomes taxable for federal, state, FICA and Medicare; and withholding</t>
  </si>
  <si>
    <t>tax must be taken.</t>
  </si>
  <si>
    <t>SEMA4 ID</t>
  </si>
  <si>
    <t xml:space="preserve">Your SEMA4 ID is the same number that you use to log on to retrieve your </t>
  </si>
  <si>
    <t>paycheck information.  If you are unsure of what this is, please contact Human</t>
  </si>
  <si>
    <t>Resources for further explanation.</t>
  </si>
  <si>
    <t>Reason for Travel</t>
  </si>
  <si>
    <t>If you are attending a professional development conference, workshop, or other event</t>
  </si>
  <si>
    <t>related to contractual travel or professional improvement, you are required to submit a</t>
  </si>
  <si>
    <t>registration form or conference schedule with this expense reimbursement.</t>
  </si>
  <si>
    <t>Travel Advance</t>
  </si>
  <si>
    <t>Please submit advance requests at least 14 days prior to your travel date.</t>
  </si>
  <si>
    <t xml:space="preserve">Only one outstanding advance is allowed at a time.  One advance must be </t>
  </si>
  <si>
    <t>settled before another can be issued.  Expenses should be submitted to settle</t>
  </si>
  <si>
    <t>an advance within 5 days of the trip end date.  Any advances not settled within</t>
  </si>
  <si>
    <t>30 days after completion of the trip may be deducted from the employees' paycheck.</t>
  </si>
  <si>
    <t>Mode of Travel</t>
  </si>
  <si>
    <t xml:space="preserve">Commercial or public transportation should normally be used for out-of-state travel except to </t>
  </si>
  <si>
    <t>communities which border Minnesota (for example Sioux Falls, SD). Travel to border</t>
  </si>
  <si>
    <t xml:space="preserve">communities is treated as in-state travel.  </t>
  </si>
  <si>
    <t xml:space="preserve">If a lower airfare is available by leaving on an earlier date, or returning at a later date, </t>
  </si>
  <si>
    <t>and the cost savings offsets the additional expense of  hotel and meals, you may be</t>
  </si>
  <si>
    <t xml:space="preserve">reimbursed for these additional expenses, providing that the expenses </t>
  </si>
  <si>
    <t xml:space="preserve">do not exceed the amount saved on the lower airfare. </t>
  </si>
  <si>
    <t>For more information, see:</t>
  </si>
  <si>
    <t>MNSCU Travel Procedure</t>
  </si>
  <si>
    <t>A rental car may be considered if business travel is required, and public transportation</t>
  </si>
  <si>
    <t xml:space="preserve">is clearly not adequate. Rental car usage requires justification (indicating why a rental car was </t>
  </si>
  <si>
    <t xml:space="preserve">used instead of public transportation) on the Expense Report.  </t>
  </si>
  <si>
    <t xml:space="preserve">Out-of-state travel by personal car may be authorized. All out-of-state mileage </t>
  </si>
  <si>
    <t xml:space="preserve">is based on the lesser rate as noted below. Employees utilizing this option must include </t>
  </si>
  <si>
    <t xml:space="preserve">with their expense report an airfare quote dated at least two weeks prior to the trip and </t>
  </si>
  <si>
    <t xml:space="preserve">any other related expenses (airport parking, etc). Your expenses by personal car cannot </t>
  </si>
  <si>
    <t xml:space="preserve">exceed this quote and you will be reimbursed the lesser of the two amounts. </t>
  </si>
  <si>
    <t>Expense Receipts</t>
  </si>
  <si>
    <t>baggage handling, and parking meters.</t>
  </si>
  <si>
    <t>Credit card statements and cancelled checks are not allowable receipts.</t>
  </si>
  <si>
    <t xml:space="preserve">Receipts should be stapled to the report…no paperclips please!  </t>
  </si>
  <si>
    <t>Mileage</t>
  </si>
  <si>
    <t>For current mileage rates, see:</t>
  </si>
  <si>
    <t>http://www.smsu.edu/administration/businessservices/?id=6442</t>
  </si>
  <si>
    <t xml:space="preserve">"State" vehicles are available thru Enterprise in Marshall.  </t>
  </si>
  <si>
    <t>If employees are driving to the airport where the vehicle will sit for several days,</t>
  </si>
  <si>
    <t>the higher mileage rate may be used for their personal vehicle.  Vehicle drop off</t>
  </si>
  <si>
    <t>at the Minneapolis-St. Paul airport can be arranged through Enterprise.</t>
  </si>
  <si>
    <t xml:space="preserve">If an employee leaves on a trip from his/her residence, the allowable mileage shall </t>
  </si>
  <si>
    <t>be the lesser of the mileage from the residence to the destination or his/her</t>
  </si>
  <si>
    <t xml:space="preserve">permanent work location to the destination. </t>
  </si>
  <si>
    <t xml:space="preserve">For expense reimbursement allowances, see </t>
  </si>
  <si>
    <t>To claim reimbursement for meals, employees must be in travel status (performing</t>
  </si>
  <si>
    <t>required work more than 35 miles from permanent work location).</t>
  </si>
  <si>
    <t>Employees may be reimbursed for the actual cost of a meal, up to the maximum</t>
  </si>
  <si>
    <t>established in the applicable collective bargaining agreement or compensation</t>
  </si>
  <si>
    <t>plan.  Cost of a meal includes tax and a reasonable gratuity and does not include</t>
  </si>
  <si>
    <t xml:space="preserve">alcoholic beverages. </t>
  </si>
  <si>
    <t>Employees must leave home before 6:00 am to claim breakfast and return home</t>
  </si>
  <si>
    <t xml:space="preserve">after 7:00 pm to claim dinner.  Departure and arrival times must be entered on </t>
  </si>
  <si>
    <t xml:space="preserve">the Expense Report to claim reimbursement for meals.  </t>
  </si>
  <si>
    <t xml:space="preserve">night and all three meals the next two days), the employee could claim expenses </t>
  </si>
  <si>
    <t>If a meal is provided at a conference or other activity, the employee is not eligible</t>
  </si>
  <si>
    <t xml:space="preserve">for reimbursement for the meal.  </t>
  </si>
  <si>
    <t>Dean or VP Signature Requirements</t>
  </si>
  <si>
    <t>Dean or VP signatures are required for:</t>
  </si>
  <si>
    <t>*</t>
  </si>
  <si>
    <t>Contractual Travel</t>
  </si>
  <si>
    <t>Travel for Professional Purposes (TPP)</t>
  </si>
  <si>
    <t>Professional Improvement Grants</t>
  </si>
  <si>
    <t>Faculty Improvement Grants</t>
  </si>
  <si>
    <t>Use of Personal Credit Cards for University Purchases</t>
  </si>
  <si>
    <t xml:space="preserve">SMSU discourages the frequent use of personal credit cards for University purchases. </t>
  </si>
  <si>
    <t>Individuals who routinely make credit card purchases for the University are encouraged</t>
  </si>
  <si>
    <t xml:space="preserve">to apply for a University purchasing card. In situations where a personal credit card is used, </t>
  </si>
  <si>
    <t xml:space="preserve">Report in order to receive reimbursement. Itemized receipts are required except for meals, </t>
  </si>
  <si>
    <t xml:space="preserve">parking meters, taxi services, and baggage handling. Reimbursement cannot be made from </t>
  </si>
  <si>
    <t>Special Expenses</t>
  </si>
  <si>
    <t xml:space="preserve">Special expenses are expenses incurred in connection with official functions or </t>
  </si>
  <si>
    <t xml:space="preserve">duties which are not reimbursable through the regular expense regulations. </t>
  </si>
  <si>
    <r>
      <t xml:space="preserve">Employees must obtain approval of special expenses </t>
    </r>
    <r>
      <rPr>
        <b/>
        <sz val="10"/>
        <rFont val="Arial"/>
        <family val="2"/>
      </rPr>
      <t>before</t>
    </r>
    <r>
      <rPr>
        <sz val="10"/>
        <rFont val="Arial"/>
        <family val="2"/>
      </rPr>
      <t xml:space="preserve"> incurring such</t>
    </r>
  </si>
  <si>
    <t xml:space="preserve">expenses.  A "Request for Approval to Incur Special Expenses" form must be completed </t>
  </si>
  <si>
    <t xml:space="preserve">with appropriate signatures and submitted along with the Expense Report.  </t>
  </si>
  <si>
    <t>Some examples of allowed special expenses include reasonable costs for the</t>
  </si>
  <si>
    <t xml:space="preserve">following:  </t>
  </si>
  <si>
    <t>1.  Conference fees or tuition that exceeds $1000.00 per participant</t>
  </si>
  <si>
    <t>2.  Certain meals not included above</t>
  </si>
  <si>
    <t>For more informaton, see:</t>
  </si>
  <si>
    <t>Request for Approval to Incur Special Expenses</t>
  </si>
  <si>
    <t xml:space="preserve">Instructions are available at: </t>
  </si>
  <si>
    <t>Instructions Special Expense Form</t>
  </si>
  <si>
    <t>Troubleshooting</t>
  </si>
  <si>
    <t xml:space="preserve">If you have trouble with this form, please first check your Macro Security level in Excel.  </t>
  </si>
  <si>
    <t xml:space="preserve">To do this open Excel.  On the toolbar click tools, scroll down and click options.  Then </t>
  </si>
  <si>
    <t xml:space="preserve">click on the Security Tab.  Next Click on Macro Security and choose Medium.  Click Ok </t>
  </si>
  <si>
    <t xml:space="preserve">You will then need to go back in and open another Expense Report.  Everything should </t>
  </si>
  <si>
    <t>work correctly.  If you find that it does not, please contact Business Services.</t>
  </si>
  <si>
    <t xml:space="preserve">  </t>
  </si>
  <si>
    <t>TOTAL TO BE REIMBURSED (REPAID):</t>
  </si>
  <si>
    <t>canceled checks or credit card statements. </t>
  </si>
  <si>
    <t>Attach original itemized receipts for all expenses except meals, taxi services,</t>
  </si>
  <si>
    <t>an original itemized invoice or original itemized receipt must be attached to a completed Expense</t>
  </si>
  <si>
    <t>Rev 9.23.13</t>
  </si>
  <si>
    <t>Employees may do "meal bunching".  For example, if rates are breakfast $9.00,</t>
  </si>
  <si>
    <t>lunch $11.00, and dinner $16.00 and the trip allows seven meals (dinner the first</t>
  </si>
  <si>
    <t xml:space="preserve">among the seven meals any way the employee chooses.  </t>
  </si>
  <si>
    <t xml:space="preserve">up to a maximum of $88.00.  The $88.00 maximum allowed may be divided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</si>
</sst>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_(* #,##0.00_);_(* \(#,##0.00\);_(* \-??_);_(@_)"/>
    <numFmt numFmtId="166" formatCode="00000000"/>
    <numFmt numFmtId="167" formatCode="[&lt;=9999999]###\-####;\(###&quot;) &quot;###\-####"/>
    <numFmt numFmtId="168" formatCode="m/d/yy;@"/>
    <numFmt numFmtId="169" formatCode="#,##0.000"/>
    <numFmt numFmtId="170" formatCode="\$#,##0.00"/>
  </numFmts>
  <fonts count="52"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u val="single"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18" fontId="9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/>
      <protection/>
    </xf>
    <xf numFmtId="170" fontId="2" fillId="33" borderId="11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68" fontId="3" fillId="0" borderId="10" xfId="0" applyNumberFormat="1" applyFont="1" applyFill="1" applyBorder="1" applyAlignment="1" applyProtection="1">
      <alignment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vertical="top"/>
      <protection locked="0"/>
    </xf>
    <xf numFmtId="170" fontId="3" fillId="33" borderId="0" xfId="0" applyNumberFormat="1" applyFont="1" applyFill="1" applyBorder="1" applyAlignment="1" applyProtection="1">
      <alignment/>
      <protection/>
    </xf>
    <xf numFmtId="170" fontId="0" fillId="0" borderId="12" xfId="0" applyNumberFormat="1" applyFill="1" applyBorder="1" applyAlignment="1" applyProtection="1">
      <alignment/>
      <protection locked="0"/>
    </xf>
    <xf numFmtId="0" fontId="1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14" fillId="0" borderId="0" xfId="52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11" fillId="33" borderId="1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0" fillId="0" borderId="12" xfId="0" applyFont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" fontId="3" fillId="0" borderId="14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166" fontId="0" fillId="0" borderId="0" xfId="0" applyNumberFormat="1" applyFont="1" applyAlignment="1" applyProtection="1">
      <alignment/>
      <protection hidden="1" locked="0"/>
    </xf>
    <xf numFmtId="0" fontId="7" fillId="0" borderId="0" xfId="0" applyFont="1" applyAlignment="1" applyProtection="1">
      <alignment vertical="top"/>
      <protection/>
    </xf>
    <xf numFmtId="44" fontId="3" fillId="33" borderId="0" xfId="44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 horizontal="right"/>
      <protection/>
    </xf>
    <xf numFmtId="44" fontId="3" fillId="33" borderId="14" xfId="44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top"/>
      <protection/>
    </xf>
    <xf numFmtId="0" fontId="11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/>
      <protection locked="0"/>
    </xf>
    <xf numFmtId="164" fontId="6" fillId="0" borderId="15" xfId="0" applyNumberFormat="1" applyFont="1" applyBorder="1" applyAlignment="1" applyProtection="1">
      <alignment horizontal="center"/>
      <protection locked="0"/>
    </xf>
    <xf numFmtId="165" fontId="6" fillId="0" borderId="15" xfId="0" applyNumberFormat="1" applyFont="1" applyBorder="1" applyAlignment="1" applyProtection="1">
      <alignment horizontal="right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5" fontId="6" fillId="0" borderId="14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left"/>
      <protection locked="0"/>
    </xf>
    <xf numFmtId="167" fontId="3" fillId="0" borderId="14" xfId="0" applyNumberFormat="1" applyFont="1" applyBorder="1" applyAlignment="1" applyProtection="1">
      <alignment horizontal="left"/>
      <protection locked="0"/>
    </xf>
    <xf numFmtId="166" fontId="6" fillId="0" borderId="15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/>
    </xf>
    <xf numFmtId="0" fontId="8" fillId="0" borderId="15" xfId="0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10" fillId="33" borderId="10" xfId="0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/>
      <protection/>
    </xf>
    <xf numFmtId="168" fontId="9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wrapText="1"/>
      <protection locked="0"/>
    </xf>
    <xf numFmtId="1" fontId="3" fillId="0" borderId="10" xfId="0" applyNumberFormat="1" applyFont="1" applyFill="1" applyBorder="1" applyAlignment="1" applyProtection="1">
      <alignment horizontal="center"/>
      <protection/>
    </xf>
    <xf numFmtId="169" fontId="3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 locked="0"/>
    </xf>
    <xf numFmtId="2" fontId="3" fillId="33" borderId="10" xfId="0" applyNumberFormat="1" applyFont="1" applyFill="1" applyBorder="1" applyAlignment="1" applyProtection="1">
      <alignment/>
      <protection/>
    </xf>
    <xf numFmtId="1" fontId="3" fillId="0" borderId="10" xfId="0" applyNumberFormat="1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2" fillId="33" borderId="14" xfId="0" applyFont="1" applyFill="1" applyBorder="1" applyAlignment="1" applyProtection="1">
      <alignment horizontal="right"/>
      <protection/>
    </xf>
    <xf numFmtId="0" fontId="2" fillId="33" borderId="15" xfId="0" applyFont="1" applyFill="1" applyBorder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18</xdr:col>
      <xdr:colOff>485775</xdr:colOff>
      <xdr:row>10</xdr:row>
      <xdr:rowOff>66675</xdr:rowOff>
    </xdr:to>
    <xdr:sp>
      <xdr:nvSpPr>
        <xdr:cNvPr id="1" name="AutoShape 6"/>
        <xdr:cNvSpPr>
          <a:spLocks/>
        </xdr:cNvSpPr>
      </xdr:nvSpPr>
      <xdr:spPr>
        <a:xfrm>
          <a:off x="0" y="838200"/>
          <a:ext cx="8715375" cy="101917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30</xdr:row>
      <xdr:rowOff>47625</xdr:rowOff>
    </xdr:from>
    <xdr:to>
      <xdr:col>7</xdr:col>
      <xdr:colOff>285750</xdr:colOff>
      <xdr:row>45</xdr:row>
      <xdr:rowOff>133350</xdr:rowOff>
    </xdr:to>
    <xdr:sp fLocksText="0">
      <xdr:nvSpPr>
        <xdr:cNvPr id="2" name="Text Box 7"/>
        <xdr:cNvSpPr txBox="1">
          <a:spLocks noChangeArrowheads="1"/>
        </xdr:cNvSpPr>
      </xdr:nvSpPr>
      <xdr:spPr>
        <a:xfrm>
          <a:off x="1790700" y="5267325"/>
          <a:ext cx="2581275" cy="2514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180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declare under the penalties of perjury that this claim is just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 correct and that no part of it has been paid except with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respect to those advance amounts herein shown and hereby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authorize payroll deduction of any such advances not accounted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within 30 days after completion of trip.  I have not claimed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frequent flyer mileage or other travel benefits as my own.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Employee's Signature                                               Date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Approved:  Based on knowledge of the necessity for travel and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expense and on the basis of compliance with all provisions of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applicable travel regulations.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Supervisor’s Signature                                           Date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VP or Dean's Signature                                           Date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(If needed, please see instructions)</a:t>
          </a:r>
        </a:p>
      </xdr:txBody>
    </xdr:sp>
    <xdr:clientData/>
  </xdr:twoCellAnchor>
  <xdr:twoCellAnchor>
    <xdr:from>
      <xdr:col>0</xdr:col>
      <xdr:colOff>76200</xdr:colOff>
      <xdr:row>30</xdr:row>
      <xdr:rowOff>9525</xdr:rowOff>
    </xdr:from>
    <xdr:to>
      <xdr:col>3</xdr:col>
      <xdr:colOff>333375</xdr:colOff>
      <xdr:row>45</xdr:row>
      <xdr:rowOff>47625</xdr:rowOff>
    </xdr:to>
    <xdr:sp>
      <xdr:nvSpPr>
        <xdr:cNvPr id="3" name="Rectangle 81"/>
        <xdr:cNvSpPr>
          <a:spLocks/>
        </xdr:cNvSpPr>
      </xdr:nvSpPr>
      <xdr:spPr>
        <a:xfrm>
          <a:off x="76200" y="5229225"/>
          <a:ext cx="1581150" cy="2466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Accounting Input Only</a:t>
          </a:r>
        </a:p>
      </xdr:txBody>
    </xdr:sp>
    <xdr:clientData/>
  </xdr:twoCellAnchor>
  <xdr:twoCellAnchor>
    <xdr:from>
      <xdr:col>0</xdr:col>
      <xdr:colOff>152400</xdr:colOff>
      <xdr:row>31</xdr:row>
      <xdr:rowOff>123825</xdr:rowOff>
    </xdr:from>
    <xdr:to>
      <xdr:col>3</xdr:col>
      <xdr:colOff>266700</xdr:colOff>
      <xdr:row>31</xdr:row>
      <xdr:rowOff>123825</xdr:rowOff>
    </xdr:to>
    <xdr:sp>
      <xdr:nvSpPr>
        <xdr:cNvPr id="4" name="Line 82"/>
        <xdr:cNvSpPr>
          <a:spLocks/>
        </xdr:cNvSpPr>
      </xdr:nvSpPr>
      <xdr:spPr>
        <a:xfrm>
          <a:off x="152400" y="5505450"/>
          <a:ext cx="1438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32</xdr:row>
      <xdr:rowOff>114300</xdr:rowOff>
    </xdr:from>
    <xdr:to>
      <xdr:col>3</xdr:col>
      <xdr:colOff>266700</xdr:colOff>
      <xdr:row>32</xdr:row>
      <xdr:rowOff>114300</xdr:rowOff>
    </xdr:to>
    <xdr:sp>
      <xdr:nvSpPr>
        <xdr:cNvPr id="5" name="Line 83"/>
        <xdr:cNvSpPr>
          <a:spLocks/>
        </xdr:cNvSpPr>
      </xdr:nvSpPr>
      <xdr:spPr>
        <a:xfrm>
          <a:off x="152400" y="5657850"/>
          <a:ext cx="1438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33</xdr:row>
      <xdr:rowOff>104775</xdr:rowOff>
    </xdr:from>
    <xdr:to>
      <xdr:col>3</xdr:col>
      <xdr:colOff>276225</xdr:colOff>
      <xdr:row>33</xdr:row>
      <xdr:rowOff>104775</xdr:rowOff>
    </xdr:to>
    <xdr:sp>
      <xdr:nvSpPr>
        <xdr:cNvPr id="6" name="Line 84"/>
        <xdr:cNvSpPr>
          <a:spLocks/>
        </xdr:cNvSpPr>
      </xdr:nvSpPr>
      <xdr:spPr>
        <a:xfrm>
          <a:off x="161925" y="5810250"/>
          <a:ext cx="1438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34</xdr:row>
      <xdr:rowOff>95250</xdr:rowOff>
    </xdr:from>
    <xdr:to>
      <xdr:col>3</xdr:col>
      <xdr:colOff>276225</xdr:colOff>
      <xdr:row>34</xdr:row>
      <xdr:rowOff>95250</xdr:rowOff>
    </xdr:to>
    <xdr:sp>
      <xdr:nvSpPr>
        <xdr:cNvPr id="7" name="Line 85"/>
        <xdr:cNvSpPr>
          <a:spLocks/>
        </xdr:cNvSpPr>
      </xdr:nvSpPr>
      <xdr:spPr>
        <a:xfrm>
          <a:off x="161925" y="5962650"/>
          <a:ext cx="1438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35</xdr:row>
      <xdr:rowOff>85725</xdr:rowOff>
    </xdr:from>
    <xdr:to>
      <xdr:col>3</xdr:col>
      <xdr:colOff>285750</xdr:colOff>
      <xdr:row>35</xdr:row>
      <xdr:rowOff>85725</xdr:rowOff>
    </xdr:to>
    <xdr:sp>
      <xdr:nvSpPr>
        <xdr:cNvPr id="8" name="Line 86"/>
        <xdr:cNvSpPr>
          <a:spLocks/>
        </xdr:cNvSpPr>
      </xdr:nvSpPr>
      <xdr:spPr>
        <a:xfrm>
          <a:off x="171450" y="6115050"/>
          <a:ext cx="1438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36</xdr:row>
      <xdr:rowOff>76200</xdr:rowOff>
    </xdr:from>
    <xdr:to>
      <xdr:col>3</xdr:col>
      <xdr:colOff>276225</xdr:colOff>
      <xdr:row>36</xdr:row>
      <xdr:rowOff>76200</xdr:rowOff>
    </xdr:to>
    <xdr:sp>
      <xdr:nvSpPr>
        <xdr:cNvPr id="9" name="Line 87"/>
        <xdr:cNvSpPr>
          <a:spLocks/>
        </xdr:cNvSpPr>
      </xdr:nvSpPr>
      <xdr:spPr>
        <a:xfrm>
          <a:off x="161925" y="6267450"/>
          <a:ext cx="1438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37</xdr:row>
      <xdr:rowOff>66675</xdr:rowOff>
    </xdr:from>
    <xdr:to>
      <xdr:col>3</xdr:col>
      <xdr:colOff>276225</xdr:colOff>
      <xdr:row>37</xdr:row>
      <xdr:rowOff>66675</xdr:rowOff>
    </xdr:to>
    <xdr:sp>
      <xdr:nvSpPr>
        <xdr:cNvPr id="10" name="Line 88"/>
        <xdr:cNvSpPr>
          <a:spLocks/>
        </xdr:cNvSpPr>
      </xdr:nvSpPr>
      <xdr:spPr>
        <a:xfrm>
          <a:off x="161925" y="6419850"/>
          <a:ext cx="1438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38</xdr:row>
      <xdr:rowOff>57150</xdr:rowOff>
    </xdr:from>
    <xdr:to>
      <xdr:col>3</xdr:col>
      <xdr:colOff>266700</xdr:colOff>
      <xdr:row>38</xdr:row>
      <xdr:rowOff>57150</xdr:rowOff>
    </xdr:to>
    <xdr:sp>
      <xdr:nvSpPr>
        <xdr:cNvPr id="11" name="Line 89"/>
        <xdr:cNvSpPr>
          <a:spLocks/>
        </xdr:cNvSpPr>
      </xdr:nvSpPr>
      <xdr:spPr>
        <a:xfrm>
          <a:off x="152400" y="6572250"/>
          <a:ext cx="1438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39</xdr:row>
      <xdr:rowOff>47625</xdr:rowOff>
    </xdr:from>
    <xdr:to>
      <xdr:col>3</xdr:col>
      <xdr:colOff>276225</xdr:colOff>
      <xdr:row>39</xdr:row>
      <xdr:rowOff>47625</xdr:rowOff>
    </xdr:to>
    <xdr:sp>
      <xdr:nvSpPr>
        <xdr:cNvPr id="12" name="Line 90"/>
        <xdr:cNvSpPr>
          <a:spLocks/>
        </xdr:cNvSpPr>
      </xdr:nvSpPr>
      <xdr:spPr>
        <a:xfrm>
          <a:off x="161925" y="6724650"/>
          <a:ext cx="1438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40</xdr:row>
      <xdr:rowOff>38100</xdr:rowOff>
    </xdr:from>
    <xdr:to>
      <xdr:col>3</xdr:col>
      <xdr:colOff>276225</xdr:colOff>
      <xdr:row>40</xdr:row>
      <xdr:rowOff>38100</xdr:rowOff>
    </xdr:to>
    <xdr:sp>
      <xdr:nvSpPr>
        <xdr:cNvPr id="13" name="Line 91"/>
        <xdr:cNvSpPr>
          <a:spLocks/>
        </xdr:cNvSpPr>
      </xdr:nvSpPr>
      <xdr:spPr>
        <a:xfrm>
          <a:off x="161925" y="6877050"/>
          <a:ext cx="1438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41</xdr:row>
      <xdr:rowOff>9525</xdr:rowOff>
    </xdr:from>
    <xdr:to>
      <xdr:col>3</xdr:col>
      <xdr:colOff>276225</xdr:colOff>
      <xdr:row>41</xdr:row>
      <xdr:rowOff>9525</xdr:rowOff>
    </xdr:to>
    <xdr:sp>
      <xdr:nvSpPr>
        <xdr:cNvPr id="14" name="Line 92"/>
        <xdr:cNvSpPr>
          <a:spLocks/>
        </xdr:cNvSpPr>
      </xdr:nvSpPr>
      <xdr:spPr>
        <a:xfrm>
          <a:off x="161925" y="7010400"/>
          <a:ext cx="1438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42</xdr:row>
      <xdr:rowOff>9525</xdr:rowOff>
    </xdr:from>
    <xdr:to>
      <xdr:col>3</xdr:col>
      <xdr:colOff>276225</xdr:colOff>
      <xdr:row>42</xdr:row>
      <xdr:rowOff>9525</xdr:rowOff>
    </xdr:to>
    <xdr:sp>
      <xdr:nvSpPr>
        <xdr:cNvPr id="15" name="Line 93"/>
        <xdr:cNvSpPr>
          <a:spLocks/>
        </xdr:cNvSpPr>
      </xdr:nvSpPr>
      <xdr:spPr>
        <a:xfrm>
          <a:off x="161925" y="7172325"/>
          <a:ext cx="1438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43</xdr:row>
      <xdr:rowOff>9525</xdr:rowOff>
    </xdr:from>
    <xdr:to>
      <xdr:col>3</xdr:col>
      <xdr:colOff>257175</xdr:colOff>
      <xdr:row>43</xdr:row>
      <xdr:rowOff>9525</xdr:rowOff>
    </xdr:to>
    <xdr:sp>
      <xdr:nvSpPr>
        <xdr:cNvPr id="16" name="Line 94"/>
        <xdr:cNvSpPr>
          <a:spLocks/>
        </xdr:cNvSpPr>
      </xdr:nvSpPr>
      <xdr:spPr>
        <a:xfrm>
          <a:off x="142875" y="7334250"/>
          <a:ext cx="1438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44</xdr:row>
      <xdr:rowOff>0</xdr:rowOff>
    </xdr:from>
    <xdr:to>
      <xdr:col>3</xdr:col>
      <xdr:colOff>266700</xdr:colOff>
      <xdr:row>44</xdr:row>
      <xdr:rowOff>0</xdr:rowOff>
    </xdr:to>
    <xdr:sp>
      <xdr:nvSpPr>
        <xdr:cNvPr id="17" name="Line 95"/>
        <xdr:cNvSpPr>
          <a:spLocks/>
        </xdr:cNvSpPr>
      </xdr:nvSpPr>
      <xdr:spPr>
        <a:xfrm>
          <a:off x="152400" y="7486650"/>
          <a:ext cx="1438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44</xdr:row>
      <xdr:rowOff>142875</xdr:rowOff>
    </xdr:from>
    <xdr:to>
      <xdr:col>3</xdr:col>
      <xdr:colOff>276225</xdr:colOff>
      <xdr:row>44</xdr:row>
      <xdr:rowOff>142875</xdr:rowOff>
    </xdr:to>
    <xdr:sp>
      <xdr:nvSpPr>
        <xdr:cNvPr id="18" name="Line 96"/>
        <xdr:cNvSpPr>
          <a:spLocks/>
        </xdr:cNvSpPr>
      </xdr:nvSpPr>
      <xdr:spPr>
        <a:xfrm>
          <a:off x="161925" y="7629525"/>
          <a:ext cx="1438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nscu.edu/board/procedure/519p3.htm" TargetMode="External" /><Relationship Id="rId2" Type="http://schemas.openxmlformats.org/officeDocument/2006/relationships/hyperlink" Target="http://www.smsu.edu/administration/businessservices/?id=6442" TargetMode="External" /><Relationship Id="rId3" Type="http://schemas.openxmlformats.org/officeDocument/2006/relationships/hyperlink" Target="http://www.smsu.edu/administration/businessservices/?id=6442" TargetMode="External" /><Relationship Id="rId4" Type="http://schemas.openxmlformats.org/officeDocument/2006/relationships/hyperlink" Target="http://www.smsu.edu/administration/businessservices/travel/req%20for%20approval%20of%20special%20expenses11.pdf" TargetMode="External" /><Relationship Id="rId5" Type="http://schemas.openxmlformats.org/officeDocument/2006/relationships/hyperlink" Target="https://www.smsu.edu/administration/businessservices/specialexpenseform%20instructions.pdf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46"/>
  <sheetViews>
    <sheetView tabSelected="1" zoomScalePageLayoutView="0" workbookViewId="0" topLeftCell="A1">
      <selection activeCell="A16" sqref="A16:A17"/>
    </sheetView>
  </sheetViews>
  <sheetFormatPr defaultColWidth="9.140625" defaultRowHeight="12.75"/>
  <cols>
    <col min="1" max="1" width="5.8515625" style="1" customWidth="1"/>
    <col min="2" max="3" width="7.00390625" style="1" customWidth="1"/>
    <col min="4" max="4" width="6.57421875" style="1" customWidth="1"/>
    <col min="5" max="5" width="8.140625" style="1" customWidth="1"/>
    <col min="6" max="6" width="23.7109375" style="1" customWidth="1"/>
    <col min="7" max="7" width="3.00390625" style="1" customWidth="1"/>
    <col min="8" max="8" width="6.28125" style="1" customWidth="1"/>
    <col min="9" max="9" width="4.140625" style="1" customWidth="1"/>
    <col min="10" max="10" width="4.00390625" style="1" customWidth="1"/>
    <col min="11" max="11" width="6.8515625" style="1" customWidth="1"/>
    <col min="12" max="12" width="2.57421875" style="1" customWidth="1"/>
    <col min="13" max="13" width="2.00390625" style="1" customWidth="1"/>
    <col min="14" max="14" width="7.57421875" style="1" customWidth="1"/>
    <col min="15" max="17" width="6.421875" style="1" customWidth="1"/>
    <col min="18" max="18" width="9.421875" style="1" customWidth="1"/>
    <col min="19" max="19" width="9.00390625" style="1" customWidth="1"/>
    <col min="20" max="20" width="10.28125" style="62" customWidth="1"/>
    <col min="21" max="21" width="14.140625" style="62" customWidth="1"/>
    <col min="22" max="53" width="9.140625" style="62" customWidth="1"/>
    <col min="54" max="217" width="9.140625" style="1" customWidth="1"/>
    <col min="218" max="16384" width="9.140625" style="1" customWidth="1"/>
  </cols>
  <sheetData>
    <row r="1" spans="20:53" s="29" customFormat="1" ht="7.5" customHeight="1"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</row>
    <row r="2" spans="1:53" s="29" customFormat="1" ht="12.7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</row>
    <row r="3" spans="1:53" s="29" customFormat="1" ht="12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</row>
    <row r="4" spans="1:53" s="29" customFormat="1" ht="20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</row>
    <row r="5" spans="20:53" s="29" customFormat="1" ht="12.75"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</row>
    <row r="6" spans="1:19" ht="15" customHeight="1">
      <c r="A6" s="73" t="s">
        <v>1</v>
      </c>
      <c r="B6" s="73"/>
      <c r="C6" s="73"/>
      <c r="D6" s="73"/>
      <c r="E6" s="74" t="s">
        <v>2</v>
      </c>
      <c r="F6" s="74"/>
      <c r="H6" s="36" t="s">
        <v>3</v>
      </c>
      <c r="I6" s="37"/>
      <c r="J6" s="75"/>
      <c r="K6" s="75"/>
      <c r="L6" s="41" t="s">
        <v>4</v>
      </c>
      <c r="M6" s="76"/>
      <c r="N6" s="76"/>
      <c r="O6" s="47" t="s">
        <v>2</v>
      </c>
      <c r="P6" s="47"/>
      <c r="Q6" s="47"/>
      <c r="R6" s="47"/>
      <c r="S6" s="29"/>
    </row>
    <row r="7" spans="1:19" ht="15" customHeight="1">
      <c r="A7" s="73" t="s">
        <v>5</v>
      </c>
      <c r="B7" s="73"/>
      <c r="C7" s="73"/>
      <c r="D7" s="73"/>
      <c r="E7" s="74" t="s">
        <v>2</v>
      </c>
      <c r="F7" s="74"/>
      <c r="H7" s="38" t="s">
        <v>3</v>
      </c>
      <c r="I7" s="39"/>
      <c r="J7" s="77"/>
      <c r="K7" s="77"/>
      <c r="L7" s="41" t="s">
        <v>4</v>
      </c>
      <c r="M7" s="78"/>
      <c r="N7" s="78"/>
      <c r="O7" s="2"/>
      <c r="P7" s="65"/>
      <c r="Q7" s="47"/>
      <c r="R7" s="47"/>
      <c r="S7" s="29"/>
    </row>
    <row r="8" spans="1:21" ht="15" customHeight="1">
      <c r="A8" s="73" t="s">
        <v>6</v>
      </c>
      <c r="B8" s="73"/>
      <c r="C8" s="73"/>
      <c r="D8" s="73"/>
      <c r="E8" s="79" t="s">
        <v>2</v>
      </c>
      <c r="F8" s="79"/>
      <c r="H8" s="38" t="s">
        <v>3</v>
      </c>
      <c r="I8" s="39"/>
      <c r="J8" s="77"/>
      <c r="K8" s="77"/>
      <c r="L8" s="41" t="s">
        <v>4</v>
      </c>
      <c r="M8" s="78"/>
      <c r="N8" s="78"/>
      <c r="O8" s="44"/>
      <c r="P8" s="44"/>
      <c r="Q8" s="45"/>
      <c r="R8" s="29"/>
      <c r="S8" s="29"/>
      <c r="U8" s="64" t="s">
        <v>2</v>
      </c>
    </row>
    <row r="9" spans="1:19" ht="15" customHeight="1">
      <c r="A9" s="73" t="s">
        <v>7</v>
      </c>
      <c r="B9" s="73"/>
      <c r="C9" s="73"/>
      <c r="D9" s="73"/>
      <c r="E9" s="80" t="s">
        <v>2</v>
      </c>
      <c r="F9" s="80"/>
      <c r="H9" s="38" t="s">
        <v>8</v>
      </c>
      <c r="I9" s="38"/>
      <c r="J9" s="38"/>
      <c r="K9" s="40"/>
      <c r="L9" s="81"/>
      <c r="M9" s="81"/>
      <c r="N9" s="81"/>
      <c r="O9" s="46" t="s">
        <v>9</v>
      </c>
      <c r="P9" s="47"/>
      <c r="Q9" s="47"/>
      <c r="R9" s="29"/>
      <c r="S9" s="29"/>
    </row>
    <row r="10" spans="1:18" ht="15" customHeight="1">
      <c r="A10" s="82" t="s">
        <v>10</v>
      </c>
      <c r="B10" s="82"/>
      <c r="C10" s="82"/>
      <c r="D10" s="82"/>
      <c r="E10" s="74"/>
      <c r="F10" s="74"/>
      <c r="H10" s="38" t="s">
        <v>11</v>
      </c>
      <c r="I10" s="38"/>
      <c r="J10" s="38"/>
      <c r="K10" s="40"/>
      <c r="L10" s="81"/>
      <c r="M10" s="81"/>
      <c r="N10" s="81"/>
      <c r="O10" s="3" t="s">
        <v>12</v>
      </c>
      <c r="P10" s="4"/>
      <c r="Q10" s="83"/>
      <c r="R10" s="83"/>
    </row>
    <row r="11" spans="1:53" s="29" customFormat="1" ht="12.75">
      <c r="A11" s="42"/>
      <c r="D11" s="43"/>
      <c r="E11" s="43"/>
      <c r="F11" s="43"/>
      <c r="H11" s="42"/>
      <c r="N11" s="43"/>
      <c r="O11" s="43"/>
      <c r="P11" s="43"/>
      <c r="Q11" s="43"/>
      <c r="R11" s="43"/>
      <c r="S11" s="4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</row>
    <row r="12" spans="1:19" ht="12.75" customHeight="1">
      <c r="A12" s="84" t="s">
        <v>13</v>
      </c>
      <c r="B12" s="85" t="s">
        <v>14</v>
      </c>
      <c r="C12" s="85"/>
      <c r="D12" s="85"/>
      <c r="E12" s="85"/>
      <c r="F12" s="86" t="s">
        <v>15</v>
      </c>
      <c r="G12" s="86"/>
      <c r="H12" s="31" t="s">
        <v>16</v>
      </c>
      <c r="I12" s="87" t="s">
        <v>17</v>
      </c>
      <c r="J12" s="87"/>
      <c r="K12" s="87" t="s">
        <v>18</v>
      </c>
      <c r="L12" s="87"/>
      <c r="M12" s="87"/>
      <c r="N12" s="88" t="s">
        <v>19</v>
      </c>
      <c r="O12" s="84" t="s">
        <v>20</v>
      </c>
      <c r="P12" s="84"/>
      <c r="Q12" s="84"/>
      <c r="R12" s="84" t="s">
        <v>21</v>
      </c>
      <c r="S12" s="89" t="s">
        <v>22</v>
      </c>
    </row>
    <row r="13" spans="1:19" ht="23.25" customHeight="1">
      <c r="A13" s="84"/>
      <c r="B13" s="90" t="s">
        <v>23</v>
      </c>
      <c r="C13" s="90"/>
      <c r="D13" s="90" t="s">
        <v>24</v>
      </c>
      <c r="E13" s="90"/>
      <c r="F13" s="86"/>
      <c r="G13" s="86"/>
      <c r="H13" s="32" t="s">
        <v>25</v>
      </c>
      <c r="I13" s="87"/>
      <c r="J13" s="87"/>
      <c r="K13" s="87"/>
      <c r="L13" s="87"/>
      <c r="M13" s="87"/>
      <c r="N13" s="88"/>
      <c r="O13" s="30" t="s">
        <v>26</v>
      </c>
      <c r="P13" s="30" t="s">
        <v>27</v>
      </c>
      <c r="Q13" s="33" t="s">
        <v>28</v>
      </c>
      <c r="R13" s="84"/>
      <c r="S13" s="89"/>
    </row>
    <row r="14" spans="1:19" ht="12.75">
      <c r="A14" s="91"/>
      <c r="B14" s="6"/>
      <c r="C14" s="34" t="s">
        <v>29</v>
      </c>
      <c r="D14" s="92"/>
      <c r="E14" s="92"/>
      <c r="F14" s="93"/>
      <c r="G14" s="93"/>
      <c r="H14" s="7"/>
      <c r="I14" s="94" t="str">
        <f>IF(SUM(H14:H15)&lt;=0," ",SUM(H14:H15))</f>
        <v> </v>
      </c>
      <c r="J14" s="94"/>
      <c r="K14" s="95"/>
      <c r="L14" s="95"/>
      <c r="M14" s="95"/>
      <c r="N14" s="96" t="str">
        <f>IF(SUM(H14:H15)*K14&lt;=0," ",SUM(H14:H15)*K14)</f>
        <v> </v>
      </c>
      <c r="O14" s="97"/>
      <c r="P14" s="97"/>
      <c r="Q14" s="97"/>
      <c r="R14" s="97"/>
      <c r="S14" s="98" t="str">
        <f>IF(SUM(N14:R14)&lt;=0," ",SUM(N14:R14))</f>
        <v> </v>
      </c>
    </row>
    <row r="15" spans="1:19" ht="12.75">
      <c r="A15" s="91"/>
      <c r="B15" s="6"/>
      <c r="C15" s="34" t="s">
        <v>30</v>
      </c>
      <c r="D15" s="92"/>
      <c r="E15" s="92"/>
      <c r="F15" s="93"/>
      <c r="G15" s="93"/>
      <c r="H15" s="7"/>
      <c r="I15" s="94"/>
      <c r="J15" s="94"/>
      <c r="K15" s="95"/>
      <c r="L15" s="95"/>
      <c r="M15" s="95"/>
      <c r="N15" s="96"/>
      <c r="O15" s="97"/>
      <c r="P15" s="97"/>
      <c r="Q15" s="97"/>
      <c r="R15" s="97"/>
      <c r="S15" s="98"/>
    </row>
    <row r="16" spans="1:19" ht="12.75">
      <c r="A16" s="91"/>
      <c r="B16" s="6"/>
      <c r="C16" s="34" t="s">
        <v>29</v>
      </c>
      <c r="D16" s="92"/>
      <c r="E16" s="92"/>
      <c r="F16" s="93"/>
      <c r="G16" s="93"/>
      <c r="H16" s="7"/>
      <c r="I16" s="94" t="str">
        <f>IF(SUM(H16:H17)&lt;=0," ",SUM(H16:H17))</f>
        <v> </v>
      </c>
      <c r="J16" s="94"/>
      <c r="K16" s="95"/>
      <c r="L16" s="95"/>
      <c r="M16" s="95"/>
      <c r="N16" s="96" t="str">
        <f>IF(SUM(H16:H17)*K16&lt;=0," ",SUM(H16:H17)*K16)</f>
        <v> </v>
      </c>
      <c r="O16" s="97" t="s">
        <v>2</v>
      </c>
      <c r="P16" s="97"/>
      <c r="Q16" s="97"/>
      <c r="R16" s="97"/>
      <c r="S16" s="98" t="str">
        <f>IF(SUM(N16:R16)&lt;=0," ",SUM(N16:R16))</f>
        <v> </v>
      </c>
    </row>
    <row r="17" spans="1:19" ht="12.75">
      <c r="A17" s="91"/>
      <c r="B17" s="6"/>
      <c r="C17" s="34" t="s">
        <v>30</v>
      </c>
      <c r="D17" s="92"/>
      <c r="E17" s="92"/>
      <c r="F17" s="93"/>
      <c r="G17" s="93"/>
      <c r="H17" s="7"/>
      <c r="I17" s="94"/>
      <c r="J17" s="94"/>
      <c r="K17" s="95"/>
      <c r="L17" s="95"/>
      <c r="M17" s="95"/>
      <c r="N17" s="96"/>
      <c r="O17" s="97"/>
      <c r="P17" s="97"/>
      <c r="Q17" s="97"/>
      <c r="R17" s="97"/>
      <c r="S17" s="98"/>
    </row>
    <row r="18" spans="1:19" ht="12.75">
      <c r="A18" s="91"/>
      <c r="B18" s="6"/>
      <c r="C18" s="34" t="s">
        <v>29</v>
      </c>
      <c r="D18" s="92"/>
      <c r="E18" s="92"/>
      <c r="F18" s="93"/>
      <c r="G18" s="93"/>
      <c r="H18" s="7"/>
      <c r="I18" s="94" t="str">
        <f>IF(SUM(H18:H19)&lt;=0," ",SUM(H18:H19))</f>
        <v> </v>
      </c>
      <c r="J18" s="94"/>
      <c r="K18" s="95"/>
      <c r="L18" s="95"/>
      <c r="M18" s="95"/>
      <c r="N18" s="96" t="str">
        <f>IF(SUM(H18:H19)*K18&lt;=0," ",SUM(H18:H19)*K18)</f>
        <v> </v>
      </c>
      <c r="O18" s="97"/>
      <c r="P18" s="97"/>
      <c r="Q18" s="97" t="s">
        <v>2</v>
      </c>
      <c r="R18" s="97"/>
      <c r="S18" s="98" t="str">
        <f>IF(SUM(N18:R18)&lt;=0," ",SUM(N18:R18))</f>
        <v> </v>
      </c>
    </row>
    <row r="19" spans="1:19" ht="12.75">
      <c r="A19" s="91"/>
      <c r="B19" s="6"/>
      <c r="C19" s="34" t="s">
        <v>30</v>
      </c>
      <c r="D19" s="92"/>
      <c r="E19" s="92"/>
      <c r="F19" s="93"/>
      <c r="G19" s="93"/>
      <c r="H19" s="7"/>
      <c r="I19" s="94"/>
      <c r="J19" s="94"/>
      <c r="K19" s="95"/>
      <c r="L19" s="95"/>
      <c r="M19" s="95"/>
      <c r="N19" s="96"/>
      <c r="O19" s="97"/>
      <c r="P19" s="97"/>
      <c r="Q19" s="97"/>
      <c r="R19" s="97"/>
      <c r="S19" s="98"/>
    </row>
    <row r="20" spans="1:19" ht="12.75">
      <c r="A20" s="91"/>
      <c r="B20" s="6"/>
      <c r="C20" s="34" t="s">
        <v>29</v>
      </c>
      <c r="D20" s="92"/>
      <c r="E20" s="92"/>
      <c r="F20" s="93"/>
      <c r="G20" s="93"/>
      <c r="H20" s="7"/>
      <c r="I20" s="94" t="str">
        <f>IF(SUM(H20:H21)&lt;=0," ",SUM(H20:H21))</f>
        <v> </v>
      </c>
      <c r="J20" s="94"/>
      <c r="K20" s="95"/>
      <c r="L20" s="95"/>
      <c r="M20" s="95"/>
      <c r="N20" s="96" t="str">
        <f>IF(SUM(H20:H21)*K20&lt;=0," ",SUM(H20:H21)*K20)</f>
        <v> </v>
      </c>
      <c r="O20" s="97"/>
      <c r="P20" s="97"/>
      <c r="Q20" s="97"/>
      <c r="R20" s="97"/>
      <c r="S20" s="98" t="str">
        <f>IF(SUM(N20:R20)&lt;=0," ",SUM(N20:R20))</f>
        <v> </v>
      </c>
    </row>
    <row r="21" spans="1:19" ht="12.75">
      <c r="A21" s="91"/>
      <c r="B21" s="6"/>
      <c r="C21" s="34" t="s">
        <v>30</v>
      </c>
      <c r="D21" s="92"/>
      <c r="E21" s="92"/>
      <c r="F21" s="93"/>
      <c r="G21" s="93"/>
      <c r="H21" s="7"/>
      <c r="I21" s="94"/>
      <c r="J21" s="94"/>
      <c r="K21" s="95"/>
      <c r="L21" s="95"/>
      <c r="M21" s="95"/>
      <c r="N21" s="96"/>
      <c r="O21" s="97"/>
      <c r="P21" s="97"/>
      <c r="Q21" s="97"/>
      <c r="R21" s="97"/>
      <c r="S21" s="98"/>
    </row>
    <row r="22" spans="1:19" ht="12.75">
      <c r="A22" s="91"/>
      <c r="B22" s="6"/>
      <c r="C22" s="34" t="s">
        <v>29</v>
      </c>
      <c r="D22" s="92"/>
      <c r="E22" s="92"/>
      <c r="F22" s="93"/>
      <c r="G22" s="93"/>
      <c r="H22" s="7"/>
      <c r="I22" s="94" t="str">
        <f>IF(SUM(H22:H23)&lt;=0," ",SUM(H22:H23))</f>
        <v> </v>
      </c>
      <c r="J22" s="94"/>
      <c r="K22" s="95"/>
      <c r="L22" s="95"/>
      <c r="M22" s="95"/>
      <c r="N22" s="96" t="str">
        <f>IF(SUM(H22:H23)*K22&lt;=0," ",SUM(H22:H23)*K22)</f>
        <v> </v>
      </c>
      <c r="O22" s="97"/>
      <c r="P22" s="97"/>
      <c r="Q22" s="97"/>
      <c r="R22" s="97"/>
      <c r="S22" s="98" t="str">
        <f>IF(SUM(N22:R22)&lt;=0," ",SUM(N22:R22))</f>
        <v> </v>
      </c>
    </row>
    <row r="23" spans="1:19" ht="12.75">
      <c r="A23" s="91"/>
      <c r="B23" s="6"/>
      <c r="C23" s="34" t="s">
        <v>30</v>
      </c>
      <c r="D23" s="92"/>
      <c r="E23" s="92"/>
      <c r="F23" s="93"/>
      <c r="G23" s="93"/>
      <c r="H23" s="7"/>
      <c r="I23" s="94"/>
      <c r="J23" s="94"/>
      <c r="K23" s="95"/>
      <c r="L23" s="95"/>
      <c r="M23" s="95"/>
      <c r="N23" s="96"/>
      <c r="O23" s="97"/>
      <c r="P23" s="97"/>
      <c r="Q23" s="97"/>
      <c r="R23" s="97"/>
      <c r="S23" s="98"/>
    </row>
    <row r="24" spans="1:19" ht="12.75">
      <c r="A24" s="91"/>
      <c r="B24" s="6"/>
      <c r="C24" s="34" t="s">
        <v>29</v>
      </c>
      <c r="D24" s="92"/>
      <c r="E24" s="92"/>
      <c r="F24" s="93"/>
      <c r="G24" s="93"/>
      <c r="H24" s="7"/>
      <c r="I24" s="94" t="str">
        <f>IF(SUM(H24:H25)&lt;=0," ",SUM(H24:H25))</f>
        <v> </v>
      </c>
      <c r="J24" s="94"/>
      <c r="K24" s="95"/>
      <c r="L24" s="95"/>
      <c r="M24" s="95"/>
      <c r="N24" s="96" t="str">
        <f>IF(SUM(H24:H25)*K24&lt;=0," ",SUM(H24:H25)*K24)</f>
        <v> </v>
      </c>
      <c r="O24" s="97"/>
      <c r="P24" s="97"/>
      <c r="Q24" s="97"/>
      <c r="R24" s="97"/>
      <c r="S24" s="98" t="str">
        <f>IF(SUM(N24:R24)&lt;=0," ",SUM(N24:R24))</f>
        <v> </v>
      </c>
    </row>
    <row r="25" spans="1:19" ht="12.75">
      <c r="A25" s="91"/>
      <c r="B25" s="6"/>
      <c r="C25" s="34" t="s">
        <v>30</v>
      </c>
      <c r="D25" s="92"/>
      <c r="E25" s="92"/>
      <c r="F25" s="93"/>
      <c r="G25" s="93"/>
      <c r="H25" s="7"/>
      <c r="I25" s="94"/>
      <c r="J25" s="94"/>
      <c r="K25" s="95"/>
      <c r="L25" s="95"/>
      <c r="M25" s="95"/>
      <c r="N25" s="96"/>
      <c r="O25" s="97"/>
      <c r="P25" s="97"/>
      <c r="Q25" s="97"/>
      <c r="R25" s="97"/>
      <c r="S25" s="98"/>
    </row>
    <row r="26" spans="1:19" ht="12.75">
      <c r="A26" s="91"/>
      <c r="B26" s="6"/>
      <c r="C26" s="34" t="s">
        <v>29</v>
      </c>
      <c r="D26" s="92"/>
      <c r="E26" s="92"/>
      <c r="F26" s="93"/>
      <c r="G26" s="93"/>
      <c r="H26" s="7"/>
      <c r="I26" s="94" t="str">
        <f>IF(SUM(H26:H27)&lt;=0," ",SUM(H26:H27))</f>
        <v> </v>
      </c>
      <c r="J26" s="94"/>
      <c r="K26" s="95"/>
      <c r="L26" s="95"/>
      <c r="M26" s="95"/>
      <c r="N26" s="96" t="str">
        <f>IF(SUM(H26:H27)*K26&lt;=0," ",SUM(H26:H27)*K26)</f>
        <v> </v>
      </c>
      <c r="O26" s="97"/>
      <c r="P26" s="97"/>
      <c r="Q26" s="97"/>
      <c r="R26" s="97"/>
      <c r="S26" s="98" t="str">
        <f>IF(SUM(N26:R26)&lt;=0," ",SUM(N26:R26))</f>
        <v> </v>
      </c>
    </row>
    <row r="27" spans="1:19" ht="12.75">
      <c r="A27" s="91"/>
      <c r="B27" s="6"/>
      <c r="C27" s="34" t="s">
        <v>30</v>
      </c>
      <c r="D27" s="92"/>
      <c r="E27" s="92"/>
      <c r="F27" s="93"/>
      <c r="G27" s="93"/>
      <c r="H27" s="7"/>
      <c r="I27" s="94"/>
      <c r="J27" s="94"/>
      <c r="K27" s="95"/>
      <c r="L27" s="95"/>
      <c r="M27" s="95"/>
      <c r="N27" s="96"/>
      <c r="O27" s="97"/>
      <c r="P27" s="97"/>
      <c r="Q27" s="97"/>
      <c r="R27" s="97"/>
      <c r="S27" s="98"/>
    </row>
    <row r="28" spans="1:19" ht="12.75">
      <c r="A28" s="91"/>
      <c r="B28" s="6"/>
      <c r="C28" s="34" t="s">
        <v>29</v>
      </c>
      <c r="D28" s="92"/>
      <c r="E28" s="92"/>
      <c r="F28" s="93"/>
      <c r="G28" s="93"/>
      <c r="H28" s="7"/>
      <c r="I28" s="94" t="str">
        <f>IF(SUM(H28:H29)&lt;=0," ",SUM(H28:H29))</f>
        <v> </v>
      </c>
      <c r="J28" s="94"/>
      <c r="K28" s="95"/>
      <c r="L28" s="95"/>
      <c r="M28" s="95"/>
      <c r="N28" s="96" t="str">
        <f>IF(SUM(H28:H29)*K28&lt;=0," ",SUM(H28:H29)*K28)</f>
        <v> </v>
      </c>
      <c r="O28" s="97"/>
      <c r="P28" s="97"/>
      <c r="Q28" s="97"/>
      <c r="R28" s="97"/>
      <c r="S28" s="98" t="str">
        <f>IF(SUM(N28:R28)&lt;=0," ",SUM(N28:R28))</f>
        <v> </v>
      </c>
    </row>
    <row r="29" spans="1:19" ht="12.75">
      <c r="A29" s="91"/>
      <c r="B29" s="6"/>
      <c r="C29" s="34" t="s">
        <v>30</v>
      </c>
      <c r="D29" s="92"/>
      <c r="E29" s="92"/>
      <c r="F29" s="93"/>
      <c r="G29" s="93"/>
      <c r="H29" s="7"/>
      <c r="I29" s="94"/>
      <c r="J29" s="94"/>
      <c r="K29" s="95"/>
      <c r="L29" s="95"/>
      <c r="M29" s="95"/>
      <c r="N29" s="96"/>
      <c r="O29" s="97"/>
      <c r="P29" s="97"/>
      <c r="Q29" s="97"/>
      <c r="R29" s="97"/>
      <c r="S29" s="98"/>
    </row>
    <row r="30" spans="1:19" ht="17.25" customHeight="1">
      <c r="A30" s="48"/>
      <c r="B30" s="43"/>
      <c r="C30" s="49"/>
      <c r="D30" s="48"/>
      <c r="E30" s="48"/>
      <c r="F30" s="50"/>
      <c r="G30" s="50"/>
      <c r="H30" s="51" t="s">
        <v>31</v>
      </c>
      <c r="I30" s="99" t="str">
        <f>IF(SUM(I14:I29)&lt;=0," ",SUM(I14:I29))</f>
        <v> </v>
      </c>
      <c r="J30" s="99"/>
      <c r="K30" s="92"/>
      <c r="L30" s="92"/>
      <c r="M30" s="92"/>
      <c r="N30" s="8" t="str">
        <f>IF(SUM(N14:N29)&lt;=0," ",SUM(N14:N29))</f>
        <v> </v>
      </c>
      <c r="O30" s="10" t="str">
        <f>IF(SUM(O14:O29)&lt;=0," ",SUM(O14:O29))</f>
        <v> </v>
      </c>
      <c r="P30" s="10" t="str">
        <f>IF(SUM(P14:P29)&lt;=0," ",SUM(P14:P29))</f>
        <v> </v>
      </c>
      <c r="Q30" s="10" t="str">
        <f>IF(SUM(Q14:Q29)&lt;=0," ",SUM(Q14:Q29))</f>
        <v> </v>
      </c>
      <c r="R30" s="10" t="str">
        <f>IF(SUM(R14:R29)&lt;=0," ",SUM(R14:R29))</f>
        <v> </v>
      </c>
      <c r="S30" s="11" t="str">
        <f>IF(SUM(S14:S28)&lt;=0," ",SUM(S14:S28))</f>
        <v> </v>
      </c>
    </row>
    <row r="31" spans="1:19" ht="12.75">
      <c r="A31" s="52"/>
      <c r="B31" s="52"/>
      <c r="C31" s="52"/>
      <c r="D31" s="52"/>
      <c r="E31" s="29"/>
      <c r="F31" s="29"/>
      <c r="G31" s="53"/>
      <c r="H31" s="54"/>
      <c r="I31" s="29"/>
      <c r="J31" s="29"/>
      <c r="K31" s="29"/>
      <c r="L31" s="29"/>
      <c r="M31" s="29"/>
      <c r="N31" s="58"/>
      <c r="O31" s="29"/>
      <c r="P31" s="29"/>
      <c r="Q31" s="59">
        <f>SUM(O30:Q30)</f>
        <v>0</v>
      </c>
      <c r="R31" s="60"/>
      <c r="S31" s="43"/>
    </row>
    <row r="32" spans="1:19" ht="12.75">
      <c r="A32" s="55"/>
      <c r="B32" s="55"/>
      <c r="C32" s="55"/>
      <c r="D32" s="55"/>
      <c r="E32" s="29"/>
      <c r="F32" s="29"/>
      <c r="G32" s="29"/>
      <c r="H32" s="29"/>
      <c r="I32" s="12" t="s">
        <v>2</v>
      </c>
      <c r="J32" s="69"/>
      <c r="K32" s="69" t="s">
        <v>2</v>
      </c>
      <c r="L32" s="69"/>
      <c r="M32" s="29"/>
      <c r="N32" s="5" t="s">
        <v>13</v>
      </c>
      <c r="O32" s="100" t="s">
        <v>32</v>
      </c>
      <c r="P32" s="100"/>
      <c r="Q32" s="100"/>
      <c r="R32" s="100"/>
      <c r="S32" s="5" t="s">
        <v>33</v>
      </c>
    </row>
    <row r="33" spans="1:19" ht="12.75">
      <c r="A33" s="55"/>
      <c r="B33" s="55"/>
      <c r="C33" s="55"/>
      <c r="D33" s="56"/>
      <c r="E33" s="29"/>
      <c r="F33" s="29"/>
      <c r="G33" s="29"/>
      <c r="H33" s="29"/>
      <c r="J33" s="29"/>
      <c r="K33" s="29"/>
      <c r="L33" s="29"/>
      <c r="M33" s="29"/>
      <c r="N33" s="13"/>
      <c r="O33" s="101"/>
      <c r="P33" s="101"/>
      <c r="Q33" s="101"/>
      <c r="R33" s="101"/>
      <c r="S33" s="14"/>
    </row>
    <row r="34" spans="1:19" ht="12.75">
      <c r="A34" s="55"/>
      <c r="B34" s="55"/>
      <c r="C34" s="55"/>
      <c r="D34" s="57"/>
      <c r="E34" s="29"/>
      <c r="F34" s="29"/>
      <c r="G34" s="29"/>
      <c r="H34" s="29"/>
      <c r="J34" s="29"/>
      <c r="K34" s="29"/>
      <c r="L34" s="29"/>
      <c r="M34" s="29"/>
      <c r="N34" s="13"/>
      <c r="O34" s="101"/>
      <c r="P34" s="101"/>
      <c r="Q34" s="101"/>
      <c r="R34" s="101"/>
      <c r="S34" s="14"/>
    </row>
    <row r="35" spans="1:19" ht="12.75">
      <c r="A35" s="55"/>
      <c r="B35" s="55"/>
      <c r="C35" s="55"/>
      <c r="D35" s="57"/>
      <c r="E35" s="29"/>
      <c r="F35" s="29"/>
      <c r="G35" s="29"/>
      <c r="H35" s="29"/>
      <c r="I35" s="15" t="s">
        <v>34</v>
      </c>
      <c r="J35" s="70"/>
      <c r="K35" s="71"/>
      <c r="L35" s="71"/>
      <c r="M35" s="71"/>
      <c r="N35" s="13"/>
      <c r="O35" s="101"/>
      <c r="P35" s="101"/>
      <c r="Q35" s="101"/>
      <c r="R35" s="101"/>
      <c r="S35" s="14"/>
    </row>
    <row r="36" spans="1:19" ht="12.75">
      <c r="A36" s="55"/>
      <c r="B36" s="55"/>
      <c r="C36" s="55"/>
      <c r="D36" s="55"/>
      <c r="E36" s="29"/>
      <c r="F36" s="29"/>
      <c r="G36" s="29"/>
      <c r="H36" s="29"/>
      <c r="J36" s="29"/>
      <c r="K36" s="29"/>
      <c r="L36" s="29"/>
      <c r="M36" s="29"/>
      <c r="N36" s="13"/>
      <c r="O36" s="101"/>
      <c r="P36" s="101"/>
      <c r="Q36" s="101"/>
      <c r="R36" s="101"/>
      <c r="S36" s="14"/>
    </row>
    <row r="37" spans="1:19" ht="12.75">
      <c r="A37" s="55"/>
      <c r="B37" s="55"/>
      <c r="C37" s="55"/>
      <c r="D37" s="55"/>
      <c r="E37" s="29"/>
      <c r="F37" s="29"/>
      <c r="G37" s="29"/>
      <c r="H37" s="29"/>
      <c r="J37" s="29"/>
      <c r="K37" s="29"/>
      <c r="L37" s="29"/>
      <c r="M37" s="29"/>
      <c r="N37" s="13"/>
      <c r="O37" s="101"/>
      <c r="P37" s="101"/>
      <c r="Q37" s="101"/>
      <c r="R37" s="101"/>
      <c r="S37" s="14"/>
    </row>
    <row r="38" spans="1:19" ht="12.75">
      <c r="A38" s="55"/>
      <c r="B38" s="55"/>
      <c r="C38" s="55"/>
      <c r="D38" s="55"/>
      <c r="E38" s="29"/>
      <c r="F38" s="29"/>
      <c r="G38" s="29"/>
      <c r="H38" s="29"/>
      <c r="J38" s="29"/>
      <c r="K38" s="29"/>
      <c r="L38" s="29"/>
      <c r="M38" s="29"/>
      <c r="N38" s="13"/>
      <c r="O38" s="101"/>
      <c r="P38" s="101"/>
      <c r="Q38" s="101"/>
      <c r="R38" s="101"/>
      <c r="S38" s="14"/>
    </row>
    <row r="39" spans="1:19" ht="12.75">
      <c r="A39" s="55"/>
      <c r="B39" s="55"/>
      <c r="C39" s="55"/>
      <c r="D39" s="55"/>
      <c r="E39" s="29"/>
      <c r="F39" s="29"/>
      <c r="G39" s="29"/>
      <c r="H39" s="29"/>
      <c r="J39" s="29"/>
      <c r="K39" s="29"/>
      <c r="L39" s="29"/>
      <c r="M39" s="29"/>
      <c r="N39" s="13"/>
      <c r="O39" s="101"/>
      <c r="P39" s="101"/>
      <c r="Q39" s="101"/>
      <c r="R39" s="101"/>
      <c r="S39" s="14"/>
    </row>
    <row r="40" spans="1:19" ht="12.75">
      <c r="A40" s="55"/>
      <c r="B40" s="55"/>
      <c r="C40" s="55"/>
      <c r="D40" s="55"/>
      <c r="E40" s="29"/>
      <c r="F40" s="29"/>
      <c r="G40" s="29"/>
      <c r="H40" s="29"/>
      <c r="J40" s="29"/>
      <c r="K40" s="29"/>
      <c r="L40" s="29"/>
      <c r="M40" s="29"/>
      <c r="N40" s="13"/>
      <c r="O40" s="101"/>
      <c r="P40" s="101"/>
      <c r="Q40" s="101"/>
      <c r="R40" s="101"/>
      <c r="S40" s="14"/>
    </row>
    <row r="41" spans="1:19" ht="12.75">
      <c r="A41" s="55"/>
      <c r="B41" s="55"/>
      <c r="C41" s="55"/>
      <c r="D41" s="55"/>
      <c r="E41" s="29"/>
      <c r="F41" s="29"/>
      <c r="G41" s="29"/>
      <c r="H41" s="29"/>
      <c r="I41" s="29"/>
      <c r="J41" s="29"/>
      <c r="K41" s="29"/>
      <c r="L41" s="29"/>
      <c r="M41" s="29"/>
      <c r="N41" s="50"/>
      <c r="O41" s="50"/>
      <c r="P41" s="50"/>
      <c r="Q41" s="50"/>
      <c r="R41" s="67" t="s">
        <v>35</v>
      </c>
      <c r="S41" s="16" t="str">
        <f>IF(SUM(S33:S40)&lt;=0," ",SUM(S33:S40))</f>
        <v> </v>
      </c>
    </row>
    <row r="42" spans="1:19" ht="12.75">
      <c r="A42" s="55"/>
      <c r="B42" s="55"/>
      <c r="C42" s="55"/>
      <c r="D42" s="55"/>
      <c r="E42" s="29"/>
      <c r="F42" s="29"/>
      <c r="G42" s="29"/>
      <c r="H42" s="29"/>
      <c r="I42" s="29"/>
      <c r="J42" s="29"/>
      <c r="K42" s="29"/>
      <c r="L42" s="29"/>
      <c r="M42" s="29"/>
      <c r="N42" s="48"/>
      <c r="O42" s="48"/>
      <c r="P42" s="48"/>
      <c r="Q42" s="48"/>
      <c r="R42" s="61"/>
      <c r="S42" s="9"/>
    </row>
    <row r="43" spans="1:19" ht="12.75">
      <c r="A43" s="55"/>
      <c r="B43" s="55"/>
      <c r="C43" s="55"/>
      <c r="D43" s="55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103" t="s">
        <v>36</v>
      </c>
      <c r="P43" s="103"/>
      <c r="Q43" s="103"/>
      <c r="R43" s="103"/>
      <c r="S43" s="66" t="str">
        <f>IF(SUM(S30,S41)&lt;=0," ",SUM(S30,S41))</f>
        <v> </v>
      </c>
    </row>
    <row r="44" spans="1:19" ht="12.75">
      <c r="A44" s="55"/>
      <c r="B44" s="55"/>
      <c r="C44" s="55"/>
      <c r="D44" s="55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102" t="s">
        <v>37</v>
      </c>
      <c r="P44" s="102"/>
      <c r="Q44" s="102"/>
      <c r="R44" s="102"/>
      <c r="S44" s="68"/>
    </row>
    <row r="45" spans="1:19" ht="12.75">
      <c r="A45" s="55"/>
      <c r="B45" s="55"/>
      <c r="C45" s="55"/>
      <c r="D45" s="55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102" t="s">
        <v>140</v>
      </c>
      <c r="P45" s="102"/>
      <c r="Q45" s="102"/>
      <c r="R45" s="102"/>
      <c r="S45" s="66" t="str">
        <f>IF(SUM(S43,-S44)=0," ",SUM(S43,-S44))</f>
        <v> </v>
      </c>
    </row>
    <row r="46" spans="1:19" ht="12.75">
      <c r="A46" s="35" t="s">
        <v>144</v>
      </c>
      <c r="B46" s="29"/>
      <c r="C46" s="29"/>
      <c r="D46" s="29"/>
      <c r="E46" s="29"/>
      <c r="F46" s="29"/>
      <c r="G46" s="29"/>
      <c r="H46" s="29"/>
      <c r="S46" s="17"/>
    </row>
    <row r="47" s="63" customFormat="1" ht="12.75"/>
    <row r="48" s="63" customFormat="1" ht="12.75"/>
    <row r="49" s="63" customFormat="1" ht="12.75"/>
    <row r="50" s="63" customFormat="1" ht="12.75"/>
    <row r="51" s="63" customFormat="1" ht="12.75"/>
    <row r="52" s="63" customFormat="1" ht="12.75"/>
    <row r="53" s="63" customFormat="1" ht="12.75"/>
    <row r="54" s="63" customFormat="1" ht="12.75"/>
    <row r="55" s="63" customFormat="1" ht="12.75"/>
    <row r="56" s="63" customFormat="1" ht="12.75"/>
    <row r="57" s="63" customFormat="1" ht="12.75"/>
    <row r="58" s="63" customFormat="1" ht="12.75"/>
    <row r="59" s="63" customFormat="1" ht="12.75"/>
    <row r="60" s="63" customFormat="1" ht="12.75"/>
    <row r="61" s="63" customFormat="1" ht="12.75"/>
    <row r="62" s="63" customFormat="1" ht="12.75"/>
    <row r="63" s="63" customFormat="1" ht="12.75"/>
    <row r="64" s="63" customFormat="1" ht="12.75"/>
    <row r="65" s="63" customFormat="1" ht="12.75"/>
    <row r="66" s="63" customFormat="1" ht="12.75"/>
    <row r="67" s="63" customFormat="1" ht="12.75"/>
    <row r="68" s="63" customFormat="1" ht="12.75"/>
    <row r="69" s="63" customFormat="1" ht="12.75"/>
    <row r="70" s="63" customFormat="1" ht="12.75"/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="63" customFormat="1" ht="12.75"/>
    <row r="77" s="63" customFormat="1" ht="12.75"/>
    <row r="78" s="63" customFormat="1" ht="12.75"/>
    <row r="79" s="63" customFormat="1" ht="12.75"/>
    <row r="80" s="63" customFormat="1" ht="12.75"/>
    <row r="81" s="63" customFormat="1" ht="12.75"/>
    <row r="82" s="63" customFormat="1" ht="12.75"/>
    <row r="83" s="63" customFormat="1" ht="12.75"/>
    <row r="84" s="63" customFormat="1" ht="12.75"/>
    <row r="85" s="63" customFormat="1" ht="12.75"/>
    <row r="86" s="63" customFormat="1" ht="12.75"/>
    <row r="87" s="63" customFormat="1" ht="12.75"/>
    <row r="88" s="63" customFormat="1" ht="12.75"/>
    <row r="89" s="63" customFormat="1" ht="12.75"/>
    <row r="90" s="63" customFormat="1" ht="12.75"/>
    <row r="91" s="63" customFormat="1" ht="12.75"/>
    <row r="92" s="63" customFormat="1" ht="12.75"/>
    <row r="93" s="63" customFormat="1" ht="12.75"/>
    <row r="94" s="63" customFormat="1" ht="12.75"/>
    <row r="95" s="63" customFormat="1" ht="12.75"/>
    <row r="96" s="63" customFormat="1" ht="12.75"/>
    <row r="97" s="63" customFormat="1" ht="12.75"/>
    <row r="98" s="63" customFormat="1" ht="12.75"/>
    <row r="99" s="63" customFormat="1" ht="12.75"/>
    <row r="100" s="63" customFormat="1" ht="12.75"/>
    <row r="101" s="63" customFormat="1" ht="12.75"/>
    <row r="102" s="63" customFormat="1" ht="12.75"/>
    <row r="103" s="63" customFormat="1" ht="12.75"/>
    <row r="104" s="63" customFormat="1" ht="12.75"/>
    <row r="105" s="63" customFormat="1" ht="12.75"/>
    <row r="106" s="63" customFormat="1" ht="12.75"/>
    <row r="107" s="63" customFormat="1" ht="12.75"/>
    <row r="108" s="63" customFormat="1" ht="12.75"/>
    <row r="109" s="63" customFormat="1" ht="12.75"/>
    <row r="110" s="63" customFormat="1" ht="12.75"/>
    <row r="111" s="63" customFormat="1" ht="12.75"/>
    <row r="112" s="63" customFormat="1" ht="12.75"/>
    <row r="113" s="63" customFormat="1" ht="12.75"/>
    <row r="114" s="63" customFormat="1" ht="12.75"/>
    <row r="115" s="63" customFormat="1" ht="12.75"/>
    <row r="116" s="63" customFormat="1" ht="12.75"/>
    <row r="117" s="63" customFormat="1" ht="12.75"/>
    <row r="118" s="63" customFormat="1" ht="12.75"/>
    <row r="119" s="63" customFormat="1" ht="12.75"/>
    <row r="120" s="63" customFormat="1" ht="12.75"/>
    <row r="121" s="63" customFormat="1" ht="12.75"/>
    <row r="122" s="63" customFormat="1" ht="12.75"/>
    <row r="123" s="63" customFormat="1" ht="12.75"/>
    <row r="124" s="63" customFormat="1" ht="12.75"/>
    <row r="125" s="63" customFormat="1" ht="12.75"/>
    <row r="126" s="63" customFormat="1" ht="12.75"/>
    <row r="127" s="63" customFormat="1" ht="12.75"/>
    <row r="128" s="63" customFormat="1" ht="12.75"/>
    <row r="129" s="63" customFormat="1" ht="12.75"/>
    <row r="130" s="63" customFormat="1" ht="12.75"/>
    <row r="131" s="63" customFormat="1" ht="12.75"/>
    <row r="132" s="63" customFormat="1" ht="12.75"/>
    <row r="133" s="63" customFormat="1" ht="12.75"/>
    <row r="134" s="63" customFormat="1" ht="12.75"/>
    <row r="135" s="63" customFormat="1" ht="12.75"/>
    <row r="136" s="63" customFormat="1" ht="12.75"/>
    <row r="137" s="63" customFormat="1" ht="12.75"/>
    <row r="138" s="63" customFormat="1" ht="12.75"/>
    <row r="139" s="63" customFormat="1" ht="12.75"/>
    <row r="140" s="63" customFormat="1" ht="12.75"/>
    <row r="141" s="63" customFormat="1" ht="12.75"/>
    <row r="142" s="63" customFormat="1" ht="12.75"/>
    <row r="143" s="63" customFormat="1" ht="12.75"/>
    <row r="144" s="63" customFormat="1" ht="12.75"/>
    <row r="145" s="63" customFormat="1" ht="12.75"/>
    <row r="146" s="63" customFormat="1" ht="12.75"/>
    <row r="147" s="63" customFormat="1" ht="12.75"/>
    <row r="148" s="63" customFormat="1" ht="12.75"/>
    <row r="149" s="63" customFormat="1" ht="12.75"/>
    <row r="150" s="63" customFormat="1" ht="12.75"/>
    <row r="151" s="63" customFormat="1" ht="12.75"/>
    <row r="152" s="63" customFormat="1" ht="12.75"/>
    <row r="153" s="63" customFormat="1" ht="12.75"/>
    <row r="154" s="63" customFormat="1" ht="12.75"/>
    <row r="155" s="63" customFormat="1" ht="12.75"/>
    <row r="156" s="63" customFormat="1" ht="12.75"/>
    <row r="157" s="63" customFormat="1" ht="12.75"/>
    <row r="158" s="63" customFormat="1" ht="12.75"/>
    <row r="159" s="63" customFormat="1" ht="12.75"/>
    <row r="160" s="63" customFormat="1" ht="12.75"/>
    <row r="161" s="63" customFormat="1" ht="12.75"/>
    <row r="162" s="63" customFormat="1" ht="12.75"/>
    <row r="163" s="63" customFormat="1" ht="12.75"/>
    <row r="164" s="63" customFormat="1" ht="12.75"/>
    <row r="165" s="63" customFormat="1" ht="12.75"/>
    <row r="166" s="63" customFormat="1" ht="12.75"/>
    <row r="167" s="63" customFormat="1" ht="12.75"/>
    <row r="168" s="63" customFormat="1" ht="12.75"/>
    <row r="169" s="63" customFormat="1" ht="12.75"/>
    <row r="170" s="63" customFormat="1" ht="12.75"/>
    <row r="171" s="63" customFormat="1" ht="12.75"/>
    <row r="172" s="63" customFormat="1" ht="12.75"/>
    <row r="173" s="63" customFormat="1" ht="12.75"/>
    <row r="174" s="63" customFormat="1" ht="12.75"/>
    <row r="175" s="63" customFormat="1" ht="12.75"/>
    <row r="176" s="63" customFormat="1" ht="12.75"/>
    <row r="177" s="63" customFormat="1" ht="12.75"/>
    <row r="178" s="63" customFormat="1" ht="12.75"/>
    <row r="179" s="63" customFormat="1" ht="12.75"/>
    <row r="180" s="63" customFormat="1" ht="12.75"/>
    <row r="181" s="63" customFormat="1" ht="12.75"/>
    <row r="182" s="63" customFormat="1" ht="12.75"/>
    <row r="183" s="63" customFormat="1" ht="12.75"/>
    <row r="184" s="63" customFormat="1" ht="12.75"/>
    <row r="185" s="63" customFormat="1" ht="12.75"/>
    <row r="186" s="63" customFormat="1" ht="12.75"/>
    <row r="187" s="63" customFormat="1" ht="12.75"/>
    <row r="188" s="63" customFormat="1" ht="12.75"/>
    <row r="189" s="63" customFormat="1" ht="12.75"/>
    <row r="190" s="63" customFormat="1" ht="12.75"/>
    <row r="191" s="63" customFormat="1" ht="12.75"/>
    <row r="192" s="63" customFormat="1" ht="12.75"/>
    <row r="193" s="63" customFormat="1" ht="12.75"/>
    <row r="194" s="63" customFormat="1" ht="12.75"/>
    <row r="195" s="63" customFormat="1" ht="12.75"/>
    <row r="196" s="63" customFormat="1" ht="12.75"/>
    <row r="197" s="63" customFormat="1" ht="12.75"/>
    <row r="198" s="63" customFormat="1" ht="12.75"/>
    <row r="199" s="63" customFormat="1" ht="12.75"/>
    <row r="200" s="63" customFormat="1" ht="12.75"/>
    <row r="201" s="63" customFormat="1" ht="12.75"/>
    <row r="202" s="63" customFormat="1" ht="12.75"/>
    <row r="203" s="63" customFormat="1" ht="12.75"/>
    <row r="204" s="63" customFormat="1" ht="12.75"/>
    <row r="205" s="63" customFormat="1" ht="12.75"/>
    <row r="206" s="63" customFormat="1" ht="12.75"/>
    <row r="207" s="63" customFormat="1" ht="12.75"/>
    <row r="208" s="63" customFormat="1" ht="12.75"/>
    <row r="209" s="63" customFormat="1" ht="12.75"/>
    <row r="210" s="63" customFormat="1" ht="12.75"/>
    <row r="211" s="63" customFormat="1" ht="12.75"/>
    <row r="212" s="63" customFormat="1" ht="12.75"/>
    <row r="213" s="63" customFormat="1" ht="12.75"/>
    <row r="214" s="63" customFormat="1" ht="12.75"/>
    <row r="215" s="63" customFormat="1" ht="12.75"/>
    <row r="216" s="63" customFormat="1" ht="12.75"/>
    <row r="217" s="63" customFormat="1" ht="12.75"/>
    <row r="218" s="63" customFormat="1" ht="12.75"/>
    <row r="219" s="63" customFormat="1" ht="12.75"/>
    <row r="220" s="63" customFormat="1" ht="12.75"/>
    <row r="221" s="63" customFormat="1" ht="12.75"/>
    <row r="222" s="63" customFormat="1" ht="12.75"/>
    <row r="223" s="63" customFormat="1" ht="12.75"/>
    <row r="224" s="63" customFormat="1" ht="12.75"/>
    <row r="225" s="63" customFormat="1" ht="12.75"/>
    <row r="226" s="63" customFormat="1" ht="12.75"/>
    <row r="227" s="63" customFormat="1" ht="12.75"/>
    <row r="228" s="63" customFormat="1" ht="12.75"/>
    <row r="229" s="63" customFormat="1" ht="12.75"/>
    <row r="230" s="63" customFormat="1" ht="12.75"/>
    <row r="231" s="63" customFormat="1" ht="12.75"/>
    <row r="232" s="63" customFormat="1" ht="12.75"/>
    <row r="233" s="63" customFormat="1" ht="12.75"/>
    <row r="234" s="63" customFormat="1" ht="12.75"/>
    <row r="235" s="63" customFormat="1" ht="12.75"/>
    <row r="236" s="63" customFormat="1" ht="12.75"/>
    <row r="237" s="63" customFormat="1" ht="12.75"/>
    <row r="238" s="63" customFormat="1" ht="12.75"/>
    <row r="239" s="63" customFormat="1" ht="12.75"/>
    <row r="240" s="63" customFormat="1" ht="12.75"/>
    <row r="241" s="63" customFormat="1" ht="12.75"/>
    <row r="242" s="63" customFormat="1" ht="12.75"/>
    <row r="243" s="63" customFormat="1" ht="12.75"/>
    <row r="244" s="63" customFormat="1" ht="12.75"/>
    <row r="245" s="63" customFormat="1" ht="12.75"/>
    <row r="246" s="63" customFormat="1" ht="12.75"/>
    <row r="247" s="63" customFormat="1" ht="12.75"/>
    <row r="248" s="63" customFormat="1" ht="12.75"/>
    <row r="249" s="63" customFormat="1" ht="12.75"/>
    <row r="250" s="63" customFormat="1" ht="12.75"/>
    <row r="251" s="63" customFormat="1" ht="12.75"/>
    <row r="252" s="63" customFormat="1" ht="12.75"/>
    <row r="253" s="63" customFormat="1" ht="12.75"/>
    <row r="254" s="63" customFormat="1" ht="12.75"/>
    <row r="255" s="63" customFormat="1" ht="12.75"/>
    <row r="256" s="63" customFormat="1" ht="12.75"/>
    <row r="257" s="63" customFormat="1" ht="12.75"/>
    <row r="258" s="63" customFormat="1" ht="12.75"/>
    <row r="259" s="63" customFormat="1" ht="12.75"/>
    <row r="260" s="63" customFormat="1" ht="12.75"/>
    <row r="261" s="63" customFormat="1" ht="12.75"/>
    <row r="262" s="63" customFormat="1" ht="12.75"/>
    <row r="263" s="63" customFormat="1" ht="12.75"/>
    <row r="264" s="63" customFormat="1" ht="12.75"/>
    <row r="265" s="63" customFormat="1" ht="12.75"/>
    <row r="266" s="63" customFormat="1" ht="12.75"/>
    <row r="267" s="63" customFormat="1" ht="12.75"/>
    <row r="268" s="63" customFormat="1" ht="12.75"/>
    <row r="269" s="63" customFormat="1" ht="12.75"/>
    <row r="270" s="63" customFormat="1" ht="12.75"/>
    <row r="271" s="63" customFormat="1" ht="12.75"/>
    <row r="272" s="63" customFormat="1" ht="12.75"/>
    <row r="273" s="63" customFormat="1" ht="12.75"/>
    <row r="274" s="63" customFormat="1" ht="12.75"/>
    <row r="275" s="63" customFormat="1" ht="12.75"/>
    <row r="276" s="63" customFormat="1" ht="12.75"/>
    <row r="277" s="63" customFormat="1" ht="12.75"/>
    <row r="278" s="63" customFormat="1" ht="12.75"/>
    <row r="279" s="63" customFormat="1" ht="12.75"/>
    <row r="280" s="63" customFormat="1" ht="12.75"/>
    <row r="281" s="63" customFormat="1" ht="12.75"/>
    <row r="282" s="63" customFormat="1" ht="12.75"/>
    <row r="283" s="63" customFormat="1" ht="12.75"/>
    <row r="284" s="63" customFormat="1" ht="12.75"/>
    <row r="285" s="63" customFormat="1" ht="12.75"/>
    <row r="286" s="63" customFormat="1" ht="12.75"/>
    <row r="287" s="63" customFormat="1" ht="12.75"/>
    <row r="288" s="63" customFormat="1" ht="12.75"/>
    <row r="289" s="63" customFormat="1" ht="12.75"/>
    <row r="290" s="63" customFormat="1" ht="12.75"/>
    <row r="291" s="63" customFormat="1" ht="12.75"/>
    <row r="292" s="63" customFormat="1" ht="12.75"/>
    <row r="293" s="63" customFormat="1" ht="12.75"/>
    <row r="294" s="63" customFormat="1" ht="12.75"/>
    <row r="295" s="63" customFormat="1" ht="12.75"/>
    <row r="296" s="63" customFormat="1" ht="12.75"/>
    <row r="297" s="63" customFormat="1" ht="12.75"/>
    <row r="298" s="63" customFormat="1" ht="12.75"/>
    <row r="299" s="63" customFormat="1" ht="12.75"/>
    <row r="300" s="63" customFormat="1" ht="12.75"/>
    <row r="301" s="63" customFormat="1" ht="12.75"/>
    <row r="302" s="63" customFormat="1" ht="12.75"/>
    <row r="303" s="63" customFormat="1" ht="12.75"/>
    <row r="304" s="63" customFormat="1" ht="12.75"/>
    <row r="305" s="63" customFormat="1" ht="12.75"/>
    <row r="306" s="63" customFormat="1" ht="12.75"/>
    <row r="307" s="63" customFormat="1" ht="12.75"/>
    <row r="308" s="63" customFormat="1" ht="12.75"/>
    <row r="309" s="63" customFormat="1" ht="12.75"/>
    <row r="310" s="63" customFormat="1" ht="12.75"/>
    <row r="311" s="63" customFormat="1" ht="12.75"/>
    <row r="312" s="63" customFormat="1" ht="12.75"/>
    <row r="313" s="63" customFormat="1" ht="12.75"/>
    <row r="314" s="63" customFormat="1" ht="12.75"/>
    <row r="315" s="63" customFormat="1" ht="12.75"/>
    <row r="316" s="63" customFormat="1" ht="12.75"/>
    <row r="317" s="63" customFormat="1" ht="12.75"/>
    <row r="318" s="63" customFormat="1" ht="12.75"/>
    <row r="319" s="63" customFormat="1" ht="12.75"/>
    <row r="320" s="63" customFormat="1" ht="12.75"/>
    <row r="321" s="63" customFormat="1" ht="12.75"/>
    <row r="322" s="63" customFormat="1" ht="12.75"/>
    <row r="323" s="63" customFormat="1" ht="12.75"/>
    <row r="324" s="63" customFormat="1" ht="12.75"/>
    <row r="325" s="63" customFormat="1" ht="12.75"/>
    <row r="326" s="63" customFormat="1" ht="12.75"/>
    <row r="327" s="63" customFormat="1" ht="12.75"/>
    <row r="328" s="63" customFormat="1" ht="12.75"/>
    <row r="329" s="63" customFormat="1" ht="12.75"/>
    <row r="330" s="63" customFormat="1" ht="12.75"/>
    <row r="331" s="63" customFormat="1" ht="12.75"/>
    <row r="332" s="63" customFormat="1" ht="12.75"/>
    <row r="333" s="63" customFormat="1" ht="12.75"/>
    <row r="334" s="63" customFormat="1" ht="12.75"/>
    <row r="335" s="63" customFormat="1" ht="12.75"/>
    <row r="336" s="63" customFormat="1" ht="12.75"/>
    <row r="337" s="63" customFormat="1" ht="12.75"/>
    <row r="338" s="63" customFormat="1" ht="12.75"/>
    <row r="339" s="63" customFormat="1" ht="12.75"/>
  </sheetData>
  <sheetProtection password="CBD5" sheet="1" selectLockedCells="1"/>
  <mergeCells count="141">
    <mergeCell ref="O44:R44"/>
    <mergeCell ref="O45:R45"/>
    <mergeCell ref="O36:R36"/>
    <mergeCell ref="O37:R37"/>
    <mergeCell ref="O38:R38"/>
    <mergeCell ref="O39:R39"/>
    <mergeCell ref="O40:R40"/>
    <mergeCell ref="O43:R43"/>
    <mergeCell ref="I30:J30"/>
    <mergeCell ref="K30:M30"/>
    <mergeCell ref="O32:R32"/>
    <mergeCell ref="O33:R33"/>
    <mergeCell ref="O34:R34"/>
    <mergeCell ref="O35:R35"/>
    <mergeCell ref="O28:O29"/>
    <mergeCell ref="P28:P29"/>
    <mergeCell ref="Q28:Q29"/>
    <mergeCell ref="R28:R29"/>
    <mergeCell ref="S28:S29"/>
    <mergeCell ref="D29:E29"/>
    <mergeCell ref="A28:A29"/>
    <mergeCell ref="D28:E28"/>
    <mergeCell ref="F28:G29"/>
    <mergeCell ref="I28:J29"/>
    <mergeCell ref="K28:M29"/>
    <mergeCell ref="N28:N29"/>
    <mergeCell ref="O26:O27"/>
    <mergeCell ref="P26:P27"/>
    <mergeCell ref="Q26:Q27"/>
    <mergeCell ref="R26:R27"/>
    <mergeCell ref="S26:S27"/>
    <mergeCell ref="D27:E27"/>
    <mergeCell ref="A26:A27"/>
    <mergeCell ref="D26:E26"/>
    <mergeCell ref="F26:G27"/>
    <mergeCell ref="I26:J27"/>
    <mergeCell ref="K26:M27"/>
    <mergeCell ref="N26:N27"/>
    <mergeCell ref="O24:O25"/>
    <mergeCell ref="P24:P25"/>
    <mergeCell ref="Q24:Q25"/>
    <mergeCell ref="R24:R25"/>
    <mergeCell ref="S24:S25"/>
    <mergeCell ref="D25:E25"/>
    <mergeCell ref="A24:A25"/>
    <mergeCell ref="D24:E24"/>
    <mergeCell ref="F24:G25"/>
    <mergeCell ref="I24:J25"/>
    <mergeCell ref="K24:M25"/>
    <mergeCell ref="N24:N25"/>
    <mergeCell ref="O22:O23"/>
    <mergeCell ref="P22:P23"/>
    <mergeCell ref="Q22:Q23"/>
    <mergeCell ref="R22:R23"/>
    <mergeCell ref="S22:S23"/>
    <mergeCell ref="D23:E23"/>
    <mergeCell ref="A22:A23"/>
    <mergeCell ref="D22:E22"/>
    <mergeCell ref="F22:G23"/>
    <mergeCell ref="I22:J23"/>
    <mergeCell ref="K22:M23"/>
    <mergeCell ref="N22:N23"/>
    <mergeCell ref="O20:O21"/>
    <mergeCell ref="P20:P21"/>
    <mergeCell ref="Q20:Q21"/>
    <mergeCell ref="R20:R21"/>
    <mergeCell ref="S20:S21"/>
    <mergeCell ref="D21:E21"/>
    <mergeCell ref="A20:A21"/>
    <mergeCell ref="D20:E20"/>
    <mergeCell ref="F20:G21"/>
    <mergeCell ref="I20:J21"/>
    <mergeCell ref="K20:M21"/>
    <mergeCell ref="N20:N21"/>
    <mergeCell ref="O18:O19"/>
    <mergeCell ref="P18:P19"/>
    <mergeCell ref="Q18:Q19"/>
    <mergeCell ref="R18:R19"/>
    <mergeCell ref="S18:S19"/>
    <mergeCell ref="D19:E19"/>
    <mergeCell ref="A18:A19"/>
    <mergeCell ref="D18:E18"/>
    <mergeCell ref="F18:G19"/>
    <mergeCell ref="I18:J19"/>
    <mergeCell ref="K18:M19"/>
    <mergeCell ref="N18:N19"/>
    <mergeCell ref="N16:N17"/>
    <mergeCell ref="O16:O17"/>
    <mergeCell ref="P16:P17"/>
    <mergeCell ref="Q16:Q17"/>
    <mergeCell ref="R16:R17"/>
    <mergeCell ref="S16:S17"/>
    <mergeCell ref="D15:E15"/>
    <mergeCell ref="A16:A17"/>
    <mergeCell ref="D16:E16"/>
    <mergeCell ref="F16:G17"/>
    <mergeCell ref="I16:J17"/>
    <mergeCell ref="K16:M17"/>
    <mergeCell ref="D17:E17"/>
    <mergeCell ref="N14:N15"/>
    <mergeCell ref="O14:O15"/>
    <mergeCell ref="P14:P15"/>
    <mergeCell ref="Q14:Q15"/>
    <mergeCell ref="R14:R15"/>
    <mergeCell ref="S14:S15"/>
    <mergeCell ref="O12:Q12"/>
    <mergeCell ref="R12:R13"/>
    <mergeCell ref="S12:S13"/>
    <mergeCell ref="B13:C13"/>
    <mergeCell ref="D13:E13"/>
    <mergeCell ref="A14:A15"/>
    <mergeCell ref="D14:E14"/>
    <mergeCell ref="F14:G15"/>
    <mergeCell ref="I14:J15"/>
    <mergeCell ref="K14:M15"/>
    <mergeCell ref="A10:D10"/>
    <mergeCell ref="E10:F10"/>
    <mergeCell ref="L10:N10"/>
    <mergeCell ref="Q10:R10"/>
    <mergeCell ref="A12:A13"/>
    <mergeCell ref="B12:E12"/>
    <mergeCell ref="F12:G13"/>
    <mergeCell ref="I12:J13"/>
    <mergeCell ref="K12:M13"/>
    <mergeCell ref="N12:N13"/>
    <mergeCell ref="A8:D8"/>
    <mergeCell ref="E8:F8"/>
    <mergeCell ref="J8:K8"/>
    <mergeCell ref="M8:N8"/>
    <mergeCell ref="A9:D9"/>
    <mergeCell ref="E9:F9"/>
    <mergeCell ref="L9:N9"/>
    <mergeCell ref="A2:S4"/>
    <mergeCell ref="A6:D6"/>
    <mergeCell ref="E6:F6"/>
    <mergeCell ref="J6:K6"/>
    <mergeCell ref="M6:N6"/>
    <mergeCell ref="A7:D7"/>
    <mergeCell ref="E7:F7"/>
    <mergeCell ref="J7:K7"/>
    <mergeCell ref="M7:N7"/>
  </mergeCells>
  <conditionalFormatting sqref="E8:F8">
    <cfRule type="cellIs" priority="1" dxfId="0" operator="greaterThan" stopIfTrue="1">
      <formula>0</formula>
    </cfRule>
  </conditionalFormatting>
  <printOptions horizontalCentered="1" verticalCentered="1"/>
  <pageMargins left="0.529861111111111" right="0.6" top="0.179861111111111" bottom="0.170138888888889" header="0.511805555555556" footer="0.511805555555556"/>
  <pageSetup horizontalDpi="300" verticalDpi="300" orientation="landscape" scale="95" r:id="rId4"/>
  <colBreaks count="1" manualBreakCount="1">
    <brk id="19" max="65535" man="1"/>
  </colBreaks>
  <drawing r:id="rId3"/>
  <legacyDrawing r:id="rId2"/>
  <oleObjects>
    <oleObject progId="Microsoft Word 97-2003 Document" shapeId="616243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148"/>
  <sheetViews>
    <sheetView zoomScalePageLayoutView="0" workbookViewId="0" topLeftCell="A55">
      <selection activeCell="B86" sqref="B86"/>
    </sheetView>
  </sheetViews>
  <sheetFormatPr defaultColWidth="9.140625" defaultRowHeight="12.75"/>
  <cols>
    <col min="2" max="2" width="10.7109375" style="0" customWidth="1"/>
    <col min="3" max="3" width="11.8515625" style="0" customWidth="1"/>
    <col min="4" max="4" width="4.57421875" style="0" customWidth="1"/>
  </cols>
  <sheetData>
    <row r="1" spans="1:2" ht="12.75">
      <c r="A1" s="18" t="s">
        <v>38</v>
      </c>
      <c r="B1" s="19"/>
    </row>
    <row r="2" ht="12.75">
      <c r="B2" t="s">
        <v>39</v>
      </c>
    </row>
    <row r="3" ht="12.75">
      <c r="B3" t="s">
        <v>40</v>
      </c>
    </row>
    <row r="4" ht="12.75">
      <c r="B4" t="s">
        <v>41</v>
      </c>
    </row>
    <row r="6" ht="12.75">
      <c r="B6" t="s">
        <v>42</v>
      </c>
    </row>
    <row r="7" ht="12.75">
      <c r="B7" t="s">
        <v>43</v>
      </c>
    </row>
    <row r="8" ht="12.75">
      <c r="B8" t="s">
        <v>44</v>
      </c>
    </row>
    <row r="9" ht="12.75">
      <c r="B9" t="s">
        <v>45</v>
      </c>
    </row>
    <row r="10" ht="12.75">
      <c r="B10" t="s">
        <v>46</v>
      </c>
    </row>
    <row r="12" spans="1:2" ht="12.75">
      <c r="A12" s="18" t="s">
        <v>47</v>
      </c>
      <c r="B12" s="19"/>
    </row>
    <row r="13" ht="12.75">
      <c r="B13" t="s">
        <v>48</v>
      </c>
    </row>
    <row r="14" ht="12.75">
      <c r="B14" t="s">
        <v>49</v>
      </c>
    </row>
    <row r="15" ht="12.75">
      <c r="B15" t="s">
        <v>50</v>
      </c>
    </row>
    <row r="17" spans="1:2" ht="12.75">
      <c r="A17" s="18" t="s">
        <v>51</v>
      </c>
      <c r="B17" s="18"/>
    </row>
    <row r="18" ht="12.75">
      <c r="B18" s="20" t="s">
        <v>52</v>
      </c>
    </row>
    <row r="19" ht="12.75">
      <c r="B19" s="20" t="s">
        <v>53</v>
      </c>
    </row>
    <row r="20" ht="12.75">
      <c r="B20" s="20" t="s">
        <v>54</v>
      </c>
    </row>
    <row r="22" spans="1:2" ht="12.75">
      <c r="A22" s="18" t="s">
        <v>55</v>
      </c>
      <c r="B22" s="18"/>
    </row>
    <row r="23" ht="12.75">
      <c r="B23" t="s">
        <v>56</v>
      </c>
    </row>
    <row r="24" ht="12.75">
      <c r="B24" t="s">
        <v>57</v>
      </c>
    </row>
    <row r="25" ht="12.75">
      <c r="B25" t="s">
        <v>58</v>
      </c>
    </row>
    <row r="26" ht="12.75">
      <c r="B26" t="s">
        <v>59</v>
      </c>
    </row>
    <row r="27" ht="12.75">
      <c r="B27" t="s">
        <v>60</v>
      </c>
    </row>
    <row r="29" spans="1:2" ht="12.75">
      <c r="A29" s="18" t="s">
        <v>61</v>
      </c>
      <c r="B29" s="19"/>
    </row>
    <row r="30" ht="12.75">
      <c r="B30" s="20" t="s">
        <v>62</v>
      </c>
    </row>
    <row r="31" ht="12.75">
      <c r="B31" s="20" t="s">
        <v>63</v>
      </c>
    </row>
    <row r="32" ht="12.75">
      <c r="B32" s="20" t="s">
        <v>64</v>
      </c>
    </row>
    <row r="34" ht="12.75">
      <c r="B34" s="20" t="s">
        <v>65</v>
      </c>
    </row>
    <row r="35" ht="12.75">
      <c r="B35" s="20" t="s">
        <v>66</v>
      </c>
    </row>
    <row r="36" ht="12.75">
      <c r="B36" s="20" t="s">
        <v>67</v>
      </c>
    </row>
    <row r="37" ht="12.75">
      <c r="B37" s="20" t="s">
        <v>68</v>
      </c>
    </row>
    <row r="38" spans="2:4" ht="12.75">
      <c r="B38" s="20" t="s">
        <v>69</v>
      </c>
      <c r="D38" s="21" t="s">
        <v>70</v>
      </c>
    </row>
    <row r="40" ht="12.75">
      <c r="B40" s="20" t="s">
        <v>71</v>
      </c>
    </row>
    <row r="41" ht="12.75">
      <c r="B41" s="20" t="s">
        <v>72</v>
      </c>
    </row>
    <row r="42" ht="12.75">
      <c r="B42" t="s">
        <v>73</v>
      </c>
    </row>
    <row r="44" ht="12.75">
      <c r="B44" s="20" t="s">
        <v>74</v>
      </c>
    </row>
    <row r="45" ht="12.75">
      <c r="B45" s="20" t="s">
        <v>75</v>
      </c>
    </row>
    <row r="46" ht="12.75">
      <c r="B46" s="20" t="s">
        <v>76</v>
      </c>
    </row>
    <row r="47" ht="12.75">
      <c r="B47" s="20" t="s">
        <v>77</v>
      </c>
    </row>
    <row r="48" ht="12.75">
      <c r="B48" t="s">
        <v>78</v>
      </c>
    </row>
    <row r="50" spans="1:2" ht="12.75">
      <c r="A50" s="18" t="s">
        <v>79</v>
      </c>
      <c r="B50" s="18"/>
    </row>
    <row r="51" ht="12.75">
      <c r="B51" t="s">
        <v>142</v>
      </c>
    </row>
    <row r="52" ht="12.75">
      <c r="B52" t="s">
        <v>80</v>
      </c>
    </row>
    <row r="53" spans="2:8" ht="12.75">
      <c r="B53" s="20" t="s">
        <v>81</v>
      </c>
      <c r="C53" s="22"/>
      <c r="D53" s="22"/>
      <c r="E53" s="22"/>
      <c r="F53" s="22"/>
      <c r="G53" s="22"/>
      <c r="H53" s="22"/>
    </row>
    <row r="54" spans="2:8" ht="12.75">
      <c r="B54" s="20" t="s">
        <v>82</v>
      </c>
      <c r="C54" s="22"/>
      <c r="D54" s="22"/>
      <c r="E54" s="22"/>
      <c r="F54" s="22"/>
      <c r="G54" s="22"/>
      <c r="H54" s="22"/>
    </row>
    <row r="56" spans="1:2" ht="12.75">
      <c r="A56" s="18" t="s">
        <v>83</v>
      </c>
      <c r="B56" s="18"/>
    </row>
    <row r="57" spans="2:5" ht="12.75">
      <c r="B57" s="20" t="s">
        <v>84</v>
      </c>
      <c r="E57" s="21" t="s">
        <v>85</v>
      </c>
    </row>
    <row r="59" ht="12.75">
      <c r="B59" t="s">
        <v>86</v>
      </c>
    </row>
    <row r="60" ht="12.75">
      <c r="B60" s="20" t="s">
        <v>87</v>
      </c>
    </row>
    <row r="61" ht="12.75">
      <c r="B61" t="s">
        <v>88</v>
      </c>
    </row>
    <row r="62" ht="12.75">
      <c r="B62" t="s">
        <v>89</v>
      </c>
    </row>
    <row r="64" ht="12.75">
      <c r="B64" t="s">
        <v>90</v>
      </c>
    </row>
    <row r="65" ht="12.75">
      <c r="B65" t="s">
        <v>91</v>
      </c>
    </row>
    <row r="66" ht="12.75">
      <c r="B66" t="s">
        <v>92</v>
      </c>
    </row>
    <row r="68" spans="1:2" ht="12.75">
      <c r="A68" s="18" t="s">
        <v>20</v>
      </c>
      <c r="B68" s="18"/>
    </row>
    <row r="69" spans="1:7" ht="12.75">
      <c r="A69" s="23"/>
      <c r="B69" s="24" t="s">
        <v>93</v>
      </c>
      <c r="G69" s="21" t="s">
        <v>85</v>
      </c>
    </row>
    <row r="70" ht="12.75">
      <c r="B70" t="s">
        <v>94</v>
      </c>
    </row>
    <row r="71" ht="12.75">
      <c r="B71" t="s">
        <v>95</v>
      </c>
    </row>
    <row r="73" ht="12.75">
      <c r="B73" t="s">
        <v>96</v>
      </c>
    </row>
    <row r="74" ht="12.75">
      <c r="B74" t="s">
        <v>97</v>
      </c>
    </row>
    <row r="75" ht="12.75">
      <c r="B75" t="s">
        <v>98</v>
      </c>
    </row>
    <row r="76" ht="12.75">
      <c r="B76" t="s">
        <v>99</v>
      </c>
    </row>
    <row r="78" ht="12.75">
      <c r="B78" t="s">
        <v>100</v>
      </c>
    </row>
    <row r="79" ht="12.75">
      <c r="B79" t="s">
        <v>101</v>
      </c>
    </row>
    <row r="80" ht="12.75">
      <c r="B80" t="s">
        <v>102</v>
      </c>
    </row>
    <row r="82" ht="12.75">
      <c r="B82" s="20" t="s">
        <v>145</v>
      </c>
    </row>
    <row r="83" ht="12.75">
      <c r="B83" t="s">
        <v>146</v>
      </c>
    </row>
    <row r="84" ht="12.75">
      <c r="B84" t="s">
        <v>103</v>
      </c>
    </row>
    <row r="85" ht="12.75">
      <c r="B85" t="s">
        <v>148</v>
      </c>
    </row>
    <row r="86" ht="12.75">
      <c r="B86" t="s">
        <v>147</v>
      </c>
    </row>
    <row r="88" ht="12.75">
      <c r="B88" t="s">
        <v>104</v>
      </c>
    </row>
    <row r="89" ht="12.75">
      <c r="B89" t="s">
        <v>105</v>
      </c>
    </row>
    <row r="91" spans="1:4" ht="12.75">
      <c r="A91" s="18" t="s">
        <v>106</v>
      </c>
      <c r="B91" s="19"/>
      <c r="C91" s="19"/>
      <c r="D91" s="19"/>
    </row>
    <row r="92" ht="12.75">
      <c r="B92" t="s">
        <v>107</v>
      </c>
    </row>
    <row r="93" spans="2:3" ht="12.75">
      <c r="B93" s="25" t="s">
        <v>108</v>
      </c>
      <c r="C93" t="s">
        <v>109</v>
      </c>
    </row>
    <row r="94" spans="2:3" ht="12.75">
      <c r="B94" s="25" t="s">
        <v>108</v>
      </c>
      <c r="C94" t="s">
        <v>110</v>
      </c>
    </row>
    <row r="95" spans="2:3" ht="12.75">
      <c r="B95" s="25" t="s">
        <v>108</v>
      </c>
      <c r="C95" t="s">
        <v>111</v>
      </c>
    </row>
    <row r="96" spans="2:3" ht="12.75">
      <c r="B96" s="25" t="s">
        <v>108</v>
      </c>
      <c r="C96" t="s">
        <v>112</v>
      </c>
    </row>
    <row r="98" spans="1:6" ht="12.75">
      <c r="A98" s="18" t="s">
        <v>113</v>
      </c>
      <c r="B98" s="19"/>
      <c r="C98" s="19"/>
      <c r="D98" s="19"/>
      <c r="E98" s="19"/>
      <c r="F98" s="19"/>
    </row>
    <row r="99" ht="12.75">
      <c r="B99" s="20" t="s">
        <v>114</v>
      </c>
    </row>
    <row r="100" ht="12.75">
      <c r="B100" s="26" t="s">
        <v>115</v>
      </c>
    </row>
    <row r="101" ht="12.75">
      <c r="B101" s="26" t="s">
        <v>116</v>
      </c>
    </row>
    <row r="102" ht="12.75">
      <c r="B102" s="26" t="s">
        <v>143</v>
      </c>
    </row>
    <row r="103" ht="12.75">
      <c r="B103" s="26" t="s">
        <v>117</v>
      </c>
    </row>
    <row r="104" ht="12.75">
      <c r="B104" s="26" t="s">
        <v>118</v>
      </c>
    </row>
    <row r="105" ht="12.75">
      <c r="B105" s="26" t="s">
        <v>141</v>
      </c>
    </row>
    <row r="106" ht="12.75">
      <c r="B106" s="26"/>
    </row>
    <row r="107" spans="1:2" ht="12.75">
      <c r="A107" s="18" t="s">
        <v>119</v>
      </c>
      <c r="B107" s="18"/>
    </row>
    <row r="108" ht="12.75">
      <c r="B108" s="27" t="s">
        <v>120</v>
      </c>
    </row>
    <row r="109" ht="12.75">
      <c r="B109" s="27" t="s">
        <v>121</v>
      </c>
    </row>
    <row r="110" ht="12.75">
      <c r="B110" s="27"/>
    </row>
    <row r="111" ht="12.75">
      <c r="B111" s="27" t="s">
        <v>122</v>
      </c>
    </row>
    <row r="112" ht="12.75">
      <c r="B112" s="27" t="s">
        <v>123</v>
      </c>
    </row>
    <row r="113" ht="12.75">
      <c r="B113" s="27" t="s">
        <v>124</v>
      </c>
    </row>
    <row r="114" ht="12.75">
      <c r="B114" s="27"/>
    </row>
    <row r="115" ht="12.75">
      <c r="B115" s="27" t="s">
        <v>125</v>
      </c>
    </row>
    <row r="116" spans="2:3" ht="12.75">
      <c r="B116" s="27" t="s">
        <v>126</v>
      </c>
      <c r="C116" s="20" t="s">
        <v>127</v>
      </c>
    </row>
    <row r="117" spans="2:3" ht="12.75">
      <c r="B117" s="27"/>
      <c r="C117" t="s">
        <v>128</v>
      </c>
    </row>
    <row r="118" ht="12.75">
      <c r="B118" s="27"/>
    </row>
    <row r="119" spans="2:4" ht="12.75">
      <c r="B119" s="27" t="s">
        <v>129</v>
      </c>
      <c r="D119" s="21" t="s">
        <v>130</v>
      </c>
    </row>
    <row r="120" spans="2:5" ht="12.75">
      <c r="B120" s="27" t="s">
        <v>131</v>
      </c>
      <c r="E120" s="21" t="s">
        <v>132</v>
      </c>
    </row>
    <row r="121" ht="12.75">
      <c r="B121" s="27"/>
    </row>
    <row r="122" spans="1:2" ht="12.75">
      <c r="A122" s="18" t="s">
        <v>133</v>
      </c>
      <c r="B122" s="28"/>
    </row>
    <row r="123" ht="12.75">
      <c r="B123" s="27"/>
    </row>
    <row r="124" ht="12.75">
      <c r="B124" s="27" t="s">
        <v>134</v>
      </c>
    </row>
    <row r="125" ht="12.75">
      <c r="B125" s="27" t="s">
        <v>135</v>
      </c>
    </row>
    <row r="126" ht="12.75">
      <c r="B126" s="27" t="s">
        <v>136</v>
      </c>
    </row>
    <row r="127" ht="12.75">
      <c r="B127" s="27" t="s">
        <v>137</v>
      </c>
    </row>
    <row r="128" ht="12.75">
      <c r="B128" s="27" t="s">
        <v>138</v>
      </c>
    </row>
    <row r="129" ht="12.75">
      <c r="B129" s="27" t="s">
        <v>139</v>
      </c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</sheetData>
  <sheetProtection selectLockedCells="1" selectUnlockedCells="1"/>
  <hyperlinks>
    <hyperlink ref="D38" r:id="rId1" display="MNSCU Travel Procedure"/>
    <hyperlink ref="E57" r:id="rId2" display="http://www.smsu.edu/administration/businessservices/?id=6442"/>
    <hyperlink ref="G69" r:id="rId3" display="http://www.smsu.edu/administration/businessservices/?id=6442"/>
    <hyperlink ref="D119" r:id="rId4" display="Request for Approval to Incur Special Expenses"/>
    <hyperlink ref="E120" r:id="rId5" display="Instructions Special Expense Form"/>
  </hyperlinks>
  <printOptions/>
  <pageMargins left="0.75" right="0.75" top="1" bottom="1" header="0.5118055555555555" footer="0.5118055555555555"/>
  <pageSetup fitToHeight="3" fitToWidth="1" horizontalDpi="300" verticalDpi="300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Runestad, Eric</dc:creator>
  <cp:keywords/>
  <dc:description/>
  <cp:lastModifiedBy>Joseph Zimmerman</cp:lastModifiedBy>
  <cp:lastPrinted>2013-07-02T16:15:59Z</cp:lastPrinted>
  <dcterms:created xsi:type="dcterms:W3CDTF">2013-07-31T16:17:30Z</dcterms:created>
  <dcterms:modified xsi:type="dcterms:W3CDTF">2016-02-19T14:18:09Z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